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사회연대경제\"/>
    </mc:Choice>
  </mc:AlternateContent>
  <bookViews>
    <workbookView xWindow="0" yWindow="0" windowWidth="28800" windowHeight="11310"/>
  </bookViews>
  <sheets>
    <sheet name="최종" sheetId="2" r:id="rId1"/>
  </sheets>
  <definedNames>
    <definedName name="_xlnm._FilterDatabase" localSheetId="0" hidden="1">최종!$B$4:$L$59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3" i="2" l="1"/>
  <c r="B7" i="2" l="1"/>
  <c r="B9" i="2" s="1"/>
  <c r="B10" i="2" s="1"/>
  <c r="B12" i="2" s="1"/>
  <c r="B14" i="2" s="1"/>
  <c r="B15" i="2" s="1"/>
  <c r="B16" i="2" s="1"/>
  <c r="B19" i="2" s="1"/>
  <c r="B21" i="2" s="1"/>
  <c r="B23" i="2" s="1"/>
  <c r="B24" i="2" s="1"/>
  <c r="B25" i="2" s="1"/>
  <c r="B26" i="2" s="1"/>
  <c r="B27" i="2" s="1"/>
  <c r="B28" i="2" s="1"/>
  <c r="B30" i="2" s="1"/>
  <c r="C3" i="2"/>
  <c r="B35" i="2" l="1"/>
  <c r="B36" i="2" s="1"/>
  <c r="B37" i="2" s="1"/>
  <c r="B38" i="2" s="1"/>
  <c r="B40" i="2" s="1"/>
  <c r="B41" i="2" s="1"/>
  <c r="B42" i="2" s="1"/>
  <c r="B44" i="2" s="1"/>
  <c r="B46" i="2" s="1"/>
  <c r="B47" i="2" s="1"/>
  <c r="B48" i="2" s="1"/>
  <c r="B49" i="2" s="1"/>
  <c r="B50" i="2" s="1"/>
  <c r="B51" i="2" s="1"/>
  <c r="B52" i="2" s="1"/>
  <c r="B53" i="2" s="1"/>
  <c r="B54" i="2" s="1"/>
  <c r="B55" i="2" s="1"/>
  <c r="B57" i="2" s="1"/>
  <c r="B58" i="2" s="1"/>
  <c r="B59" i="2" s="1"/>
</calcChain>
</file>

<file path=xl/sharedStrings.xml><?xml version="1.0" encoding="utf-8"?>
<sst xmlns="http://schemas.openxmlformats.org/spreadsheetml/2006/main" count="402" uniqueCount="312">
  <si>
    <t>번호</t>
  </si>
  <si>
    <t>시군</t>
  </si>
  <si>
    <t>기업명</t>
  </si>
  <si>
    <t>대표자명</t>
  </si>
  <si>
    <t>기업유형</t>
  </si>
  <si>
    <t>주소</t>
  </si>
  <si>
    <t>거제시</t>
    <phoneticPr fontId="3" type="noConversion"/>
  </si>
  <si>
    <t>정춘우</t>
    <phoneticPr fontId="3" type="noConversion"/>
  </si>
  <si>
    <t>협동조합</t>
    <phoneticPr fontId="3" type="noConversion"/>
  </si>
  <si>
    <t>거제시관광기념품 협동조합</t>
    <phoneticPr fontId="3" type="noConversion"/>
  </si>
  <si>
    <t>김흥수</t>
    <phoneticPr fontId="3" type="noConversion"/>
  </si>
  <si>
    <t>경남 거제시 성산로2길 3</t>
    <phoneticPr fontId="3" type="noConversion"/>
  </si>
  <si>
    <t>취업형</t>
    <phoneticPr fontId="3" type="noConversion"/>
  </si>
  <si>
    <t>옥명꽃마을협동조합</t>
    <phoneticPr fontId="3" type="noConversion"/>
  </si>
  <si>
    <t>경남 거제시 장승포해안로 301</t>
    <phoneticPr fontId="3" type="noConversion"/>
  </si>
  <si>
    <t>거창공유농업사회적협동조합</t>
    <phoneticPr fontId="3" type="noConversion"/>
  </si>
  <si>
    <t>사회적협동조합</t>
    <phoneticPr fontId="3" type="noConversion"/>
  </si>
  <si>
    <t>김진환</t>
    <phoneticPr fontId="3" type="noConversion"/>
  </si>
  <si>
    <t>남해군</t>
    <phoneticPr fontId="3" type="noConversion"/>
  </si>
  <si>
    <t>마을기업</t>
    <phoneticPr fontId="3" type="noConversion"/>
  </si>
  <si>
    <t>관음포연꽃마을협동조합</t>
    <phoneticPr fontId="3" type="noConversion"/>
  </si>
  <si>
    <t>김경곤</t>
    <phoneticPr fontId="3" type="noConversion"/>
  </si>
  <si>
    <t>마을기업, 협동조합</t>
    <phoneticPr fontId="3" type="noConversion"/>
  </si>
  <si>
    <t>경남 남해군 고현면 남서대로 3282</t>
    <phoneticPr fontId="3" type="noConversion"/>
  </si>
  <si>
    <t>밀양시</t>
    <phoneticPr fontId="3" type="noConversion"/>
  </si>
  <si>
    <t>김용옥</t>
    <phoneticPr fontId="3" type="noConversion"/>
  </si>
  <si>
    <t>경남 밀양시 점필재로65 106-1402(내이동)</t>
    <phoneticPr fontId="3" type="noConversion"/>
  </si>
  <si>
    <t>박원산</t>
    <phoneticPr fontId="3" type="noConversion"/>
  </si>
  <si>
    <t>백산마을(백산두레영농조합법인)</t>
    <phoneticPr fontId="3" type="noConversion"/>
  </si>
  <si>
    <t>신종완</t>
    <phoneticPr fontId="3" type="noConversion"/>
  </si>
  <si>
    <t>경남 밀양시 하남읍 백산로 292-10</t>
  </si>
  <si>
    <t>사천시</t>
    <phoneticPr fontId="3" type="noConversion"/>
  </si>
  <si>
    <t>울림사회적협동조합</t>
    <phoneticPr fontId="3" type="noConversion"/>
  </si>
  <si>
    <t>안현문</t>
    <phoneticPr fontId="3" type="noConversion"/>
  </si>
  <si>
    <t>경남 사천시 사천읍 운동장길 32</t>
    <phoneticPr fontId="3" type="noConversion"/>
  </si>
  <si>
    <t>산청군</t>
    <phoneticPr fontId="3" type="noConversion"/>
  </si>
  <si>
    <t>누리협동조합</t>
    <phoneticPr fontId="3" type="noConversion"/>
  </si>
  <si>
    <t>강은정</t>
    <phoneticPr fontId="3" type="noConversion"/>
  </si>
  <si>
    <t>경남 산청군 단성면 목화로 474번길 14-2</t>
    <phoneticPr fontId="3" type="noConversion"/>
  </si>
  <si>
    <t>양산시</t>
    <phoneticPr fontId="3" type="noConversion"/>
  </si>
  <si>
    <t>양산 에이아이 메타에듀 사회적협동조합</t>
    <phoneticPr fontId="3" type="noConversion"/>
  </si>
  <si>
    <t>신경진</t>
    <phoneticPr fontId="3" type="noConversion"/>
  </si>
  <si>
    <t>양산로컬푸드협동조합</t>
    <phoneticPr fontId="3" type="noConversion"/>
  </si>
  <si>
    <t>장효창</t>
    <phoneticPr fontId="3" type="noConversion"/>
  </si>
  <si>
    <t>경남 양산시 양주로 39, 상가동 105호</t>
    <phoneticPr fontId="3" type="noConversion"/>
  </si>
  <si>
    <t>일자리창조형</t>
    <phoneticPr fontId="3" type="noConversion"/>
  </si>
  <si>
    <t>미예림사회적협동조합</t>
    <phoneticPr fontId="3" type="noConversion"/>
  </si>
  <si>
    <t>변혜영</t>
    <phoneticPr fontId="3" type="noConversion"/>
  </si>
  <si>
    <t>경남 양산시 덕계회야길3(덕계동)</t>
    <phoneticPr fontId="3" type="noConversion"/>
  </si>
  <si>
    <t>양산뇌병변장애인인권협회</t>
    <phoneticPr fontId="3" type="noConversion"/>
  </si>
  <si>
    <t xml:space="preserve"> 나승기</t>
    <phoneticPr fontId="3" type="noConversion"/>
  </si>
  <si>
    <t>비영리법인</t>
    <phoneticPr fontId="3" type="noConversion"/>
  </si>
  <si>
    <t>경남 양산시 중앙우회로 150, 3층</t>
    <phoneticPr fontId="3" type="noConversion"/>
  </si>
  <si>
    <t>의령군</t>
    <phoneticPr fontId="3" type="noConversion"/>
  </si>
  <si>
    <t>모아사회적협동조합</t>
    <phoneticPr fontId="3" type="noConversion"/>
  </si>
  <si>
    <t>심길화</t>
    <phoneticPr fontId="3" type="noConversion"/>
  </si>
  <si>
    <t>경남 의령군 의령읍 의병로8길 31</t>
    <phoneticPr fontId="3" type="noConversion"/>
  </si>
  <si>
    <t>진주시</t>
    <phoneticPr fontId="3" type="noConversion"/>
  </si>
  <si>
    <t>도담사회적협동조합</t>
    <phoneticPr fontId="3" type="noConversion"/>
  </si>
  <si>
    <t>이혜진</t>
    <phoneticPr fontId="3" type="noConversion"/>
  </si>
  <si>
    <t>경남 진주시 진산로9번길 13-4(옥봉루)</t>
    <phoneticPr fontId="3" type="noConversion"/>
  </si>
  <si>
    <t>사회적협동조합 휴먼앤러브</t>
    <phoneticPr fontId="3" type="noConversion"/>
  </si>
  <si>
    <t>김재규</t>
    <phoneticPr fontId="3" type="noConversion"/>
  </si>
  <si>
    <t>경남 진주시 동진로 221(상대동, 최신빌딩 3층)</t>
    <phoneticPr fontId="3" type="noConversion"/>
  </si>
  <si>
    <t>창원시</t>
    <phoneticPr fontId="3" type="noConversion"/>
  </si>
  <si>
    <t>장영희</t>
    <phoneticPr fontId="3" type="noConversion"/>
  </si>
  <si>
    <t>변상현</t>
    <phoneticPr fontId="3" type="noConversion"/>
  </si>
  <si>
    <t>경남 창원시 진해구 용원로31, 401호</t>
    <phoneticPr fontId="3" type="noConversion"/>
  </si>
  <si>
    <t>소계 마을관리 사회적협동조합</t>
    <phoneticPr fontId="3" type="noConversion"/>
  </si>
  <si>
    <t>경남 창원시 의창구 금강로 355번길 31</t>
    <phoneticPr fontId="3" type="noConversion"/>
  </si>
  <si>
    <t>정민호</t>
    <phoneticPr fontId="3" type="noConversion"/>
  </si>
  <si>
    <t>김근수</t>
    <phoneticPr fontId="3" type="noConversion"/>
  </si>
  <si>
    <t>경남 창원시 의창구 평산로33 신화더플렉스시티 526호</t>
    <phoneticPr fontId="3" type="noConversion"/>
  </si>
  <si>
    <t>경남 창원시 성산구 창원대로 524, 511호(대원동)</t>
    <phoneticPr fontId="3" type="noConversion"/>
  </si>
  <si>
    <t>새미래행복교육 사회적협동조합</t>
    <phoneticPr fontId="3" type="noConversion"/>
  </si>
  <si>
    <t>조완제</t>
    <phoneticPr fontId="3" type="noConversion"/>
  </si>
  <si>
    <t>경남 창원시 의창구 태복산로 3번길 5,2층</t>
    <phoneticPr fontId="3" type="noConversion"/>
  </si>
  <si>
    <t>통영시</t>
    <phoneticPr fontId="3" type="noConversion"/>
  </si>
  <si>
    <t>박원순</t>
    <phoneticPr fontId="3" type="noConversion"/>
  </si>
  <si>
    <t>경남 통영시 망일1길 1-20</t>
    <phoneticPr fontId="3" type="noConversion"/>
  </si>
  <si>
    <t>나눔재가센터 사회적협동조합</t>
    <phoneticPr fontId="3" type="noConversion"/>
  </si>
  <si>
    <t>박수진</t>
    <phoneticPr fontId="3" type="noConversion"/>
  </si>
  <si>
    <t>경남 통영시 여황로 125 (도천동)</t>
    <phoneticPr fontId="3" type="noConversion"/>
  </si>
  <si>
    <t>하동군</t>
    <phoneticPr fontId="3" type="noConversion"/>
  </si>
  <si>
    <t>이명일</t>
    <phoneticPr fontId="3" type="noConversion"/>
  </si>
  <si>
    <t>경남 하동군 민다리길 66</t>
    <phoneticPr fontId="3" type="noConversion"/>
  </si>
  <si>
    <t>함안군</t>
    <phoneticPr fontId="3" type="noConversion"/>
  </si>
  <si>
    <t>주식회사 알리제</t>
    <phoneticPr fontId="3" type="noConversion"/>
  </si>
  <si>
    <t>전경옥</t>
    <phoneticPr fontId="3" type="noConversion"/>
  </si>
  <si>
    <t>경남 함안군 가야읍 함안대로 517, 1동 3층 301호</t>
    <phoneticPr fontId="3" type="noConversion"/>
  </si>
  <si>
    <t>아라씨앗드리공동체영농조합법인</t>
    <phoneticPr fontId="3" type="noConversion"/>
  </si>
  <si>
    <t>김순연</t>
    <phoneticPr fontId="3" type="noConversion"/>
  </si>
  <si>
    <t>경남 함안군 여항면 주동1길 125-2</t>
    <phoneticPr fontId="3" type="noConversion"/>
  </si>
  <si>
    <t>합천군</t>
    <phoneticPr fontId="3" type="noConversion"/>
  </si>
  <si>
    <t>삼산골푸드영농조합법인</t>
    <phoneticPr fontId="3" type="noConversion"/>
  </si>
  <si>
    <t>황세경</t>
    <phoneticPr fontId="3" type="noConversion"/>
  </si>
  <si>
    <t>경남 함천군 대병면 장단3길 89</t>
    <phoneticPr fontId="3" type="noConversion"/>
  </si>
  <si>
    <t>영농조합법인가호</t>
    <phoneticPr fontId="3" type="noConversion"/>
  </si>
  <si>
    <t>류해인</t>
    <phoneticPr fontId="3" type="noConversion"/>
  </si>
  <si>
    <t>경남 합천군 용주면 가호길148-18</t>
    <phoneticPr fontId="3" type="noConversion"/>
  </si>
  <si>
    <t>신청유형</t>
    <phoneticPr fontId="3" type="noConversion"/>
  </si>
  <si>
    <t>거제시</t>
    <phoneticPr fontId="3" type="noConversion"/>
  </si>
  <si>
    <t>행복한교육 사회적협동조합</t>
    <phoneticPr fontId="3" type="noConversion"/>
  </si>
  <si>
    <t>조미영</t>
    <phoneticPr fontId="3" type="noConversion"/>
  </si>
  <si>
    <t>마을기업, 사회적협동조합</t>
    <phoneticPr fontId="3" type="noConversion"/>
  </si>
  <si>
    <t>경남 거제시 옥포대첩로 4길 33, 3층(옥포동)</t>
    <phoneticPr fontId="3" type="noConversion"/>
  </si>
  <si>
    <t>취업형</t>
    <phoneticPr fontId="3" type="noConversion"/>
  </si>
  <si>
    <t>온사회적협동조합</t>
    <phoneticPr fontId="3" type="noConversion"/>
  </si>
  <si>
    <t>조월선</t>
    <phoneticPr fontId="3" type="noConversion"/>
  </si>
  <si>
    <t>경남 거제시 장평3로 3길 3, 상가 3층 301호</t>
    <phoneticPr fontId="3" type="noConversion"/>
  </si>
  <si>
    <t>깃듦협동조합</t>
    <phoneticPr fontId="3" type="noConversion"/>
  </si>
  <si>
    <t>협동조합</t>
    <phoneticPr fontId="3" type="noConversion"/>
  </si>
  <si>
    <t>경남 거제시 거제면 동상명진길 1</t>
    <phoneticPr fontId="3" type="noConversion"/>
  </si>
  <si>
    <t>신태욱</t>
    <phoneticPr fontId="3" type="noConversion"/>
  </si>
  <si>
    <t>거창군</t>
    <phoneticPr fontId="3" type="noConversion"/>
  </si>
  <si>
    <t>김기태</t>
    <phoneticPr fontId="3" type="noConversion"/>
  </si>
  <si>
    <t>경남 거창군 거창읍 거열로 40 거창담다 로컬푸드</t>
    <phoneticPr fontId="3" type="noConversion"/>
  </si>
  <si>
    <t>김해시</t>
    <phoneticPr fontId="3" type="noConversion"/>
  </si>
  <si>
    <t>마음길사회적협동조합</t>
    <phoneticPr fontId="3" type="noConversion"/>
  </si>
  <si>
    <t>정혜선</t>
    <phoneticPr fontId="3" type="noConversion"/>
  </si>
  <si>
    <t>사회적협동조합</t>
    <phoneticPr fontId="3" type="noConversion"/>
  </si>
  <si>
    <t>경남 김해시 김해대로 420</t>
    <phoneticPr fontId="3" type="noConversion"/>
  </si>
  <si>
    <t>이음사회적협동조합 비아모</t>
    <phoneticPr fontId="3" type="noConversion"/>
  </si>
  <si>
    <t>김지혜</t>
    <phoneticPr fontId="3" type="noConversion"/>
  </si>
  <si>
    <t>경남 김해시 진영읍 진영로 129 2층 204호</t>
    <phoneticPr fontId="3" type="noConversion"/>
  </si>
  <si>
    <t>쉴가인사회적협동조합</t>
    <phoneticPr fontId="3" type="noConversion"/>
  </si>
  <si>
    <t>경남 김해시 삼문로 62, 1층</t>
    <phoneticPr fontId="3" type="noConversion"/>
  </si>
  <si>
    <t>남해군</t>
    <phoneticPr fontId="3" type="noConversion"/>
  </si>
  <si>
    <t>농업회사법인 주식회사 다랭이팜</t>
    <phoneticPr fontId="3" type="noConversion"/>
  </si>
  <si>
    <t>이창남</t>
    <phoneticPr fontId="3" type="noConversion"/>
  </si>
  <si>
    <t>마을기업</t>
    <phoneticPr fontId="3" type="noConversion"/>
  </si>
  <si>
    <t>경남 남해군 남해읍 스포츠로154</t>
    <phoneticPr fontId="3" type="noConversion"/>
  </si>
  <si>
    <t>레일코리아협동조합</t>
    <phoneticPr fontId="3" type="noConversion"/>
  </si>
  <si>
    <t>국서쑥부리마실협동조합</t>
    <phoneticPr fontId="3" type="noConversion"/>
  </si>
  <si>
    <t>경남 밀양시 단장면 국전로 502, 2층</t>
    <phoneticPr fontId="3" type="noConversion"/>
  </si>
  <si>
    <t>밀양시</t>
    <phoneticPr fontId="3" type="noConversion"/>
  </si>
  <si>
    <t>양산시</t>
    <phoneticPr fontId="3" type="noConversion"/>
  </si>
  <si>
    <t>경남 양산시 삼동1길 4, 2층</t>
    <phoneticPr fontId="3" type="noConversion"/>
  </si>
  <si>
    <t>일자리창조형</t>
    <phoneticPr fontId="3" type="noConversion"/>
  </si>
  <si>
    <t>창원시</t>
    <phoneticPr fontId="3" type="noConversion"/>
  </si>
  <si>
    <t>더클 사회적협동조합</t>
    <phoneticPr fontId="3" type="noConversion"/>
  </si>
  <si>
    <t>정연진</t>
    <phoneticPr fontId="3" type="noConversion"/>
  </si>
  <si>
    <t>사회적협동조합</t>
    <phoneticPr fontId="3" type="noConversion"/>
  </si>
  <si>
    <t>경남 창원시 마디미로 61 위드빌딩 9층</t>
    <phoneticPr fontId="3" type="noConversion"/>
  </si>
  <si>
    <t>취업형</t>
    <phoneticPr fontId="3" type="noConversion"/>
  </si>
  <si>
    <t>날개사회적협동조합</t>
    <phoneticPr fontId="3" type="noConversion"/>
  </si>
  <si>
    <t>경남 창원시 마산합포구 3.15대로 28, 1층</t>
    <phoneticPr fontId="3" type="noConversion"/>
  </si>
  <si>
    <t>사회적협동조합 다한</t>
    <phoneticPr fontId="3" type="noConversion"/>
  </si>
  <si>
    <t>취업형</t>
    <phoneticPr fontId="3" type="noConversion"/>
  </si>
  <si>
    <t>하대경</t>
    <phoneticPr fontId="3" type="noConversion"/>
  </si>
  <si>
    <t>에스엔티(SNT)창의교육 사회적 협동조합</t>
    <phoneticPr fontId="3" type="noConversion"/>
  </si>
  <si>
    <t>경남 창원시 마산합포구 3.15대로 185, 302</t>
    <phoneticPr fontId="3" type="noConversion"/>
  </si>
  <si>
    <t>어반시드디자인협동조합</t>
    <phoneticPr fontId="3" type="noConversion"/>
  </si>
  <si>
    <t>에프식스 사회적협동조합</t>
    <phoneticPr fontId="3" type="noConversion"/>
  </si>
  <si>
    <t>이수정</t>
    <phoneticPr fontId="3" type="noConversion"/>
  </si>
  <si>
    <t>멘데 마을관리 사회적협동조합</t>
    <phoneticPr fontId="3" type="noConversion"/>
  </si>
  <si>
    <t>모집인원</t>
    <phoneticPr fontId="3" type="noConversion"/>
  </si>
  <si>
    <t>■ 사회연대경제 청년일경험 사업 참여기업 명단</t>
    <phoneticPr fontId="3" type="noConversion"/>
  </si>
  <si>
    <t>직무 내용</t>
    <phoneticPr fontId="3" type="noConversion"/>
  </si>
  <si>
    <t>- 양산 관내의 건강한 먹거리 생산 장려
- 제철 농산물을 이용한 가공 제품 생산
- 새로운 생산 및 판매 제품을 기획, 개발, 판매</t>
    <phoneticPr fontId="3" type="noConversion"/>
  </si>
  <si>
    <t>직무분야</t>
    <phoneticPr fontId="3" type="noConversion"/>
  </si>
  <si>
    <t>판매, 홍보</t>
    <phoneticPr fontId="3" type="noConversion"/>
  </si>
  <si>
    <t>- 즉석 당근주스 제조, 비치, 판매
- 협동조합 제품군 홍보, 판매, 예약접수</t>
    <phoneticPr fontId="3" type="noConversion"/>
  </si>
  <si>
    <t>- 아동, 청소년 대상 방과후 돌봄, 교육 지원, 문화체험활동 등 운영
- 지역사회 자원 연계 및 복지서비스 제공</t>
    <phoneticPr fontId="3" type="noConversion"/>
  </si>
  <si>
    <t>주요사업</t>
    <phoneticPr fontId="3" type="noConversion"/>
  </si>
  <si>
    <t>- 지역특화 교육 및 체험프로그램 기획
- 지역특화 교육 교구재 개발 및 활용 교육 사업
- 지역특화 교육 연구개발 및 학술연구 용역 사업
- 지역특화 기념품 및 지역특화 교육제품 도소매, 통신 판매사업</t>
    <phoneticPr fontId="3" type="noConversion"/>
  </si>
  <si>
    <t>디자인제작 
및 운영 판매</t>
    <phoneticPr fontId="3" type="noConversion"/>
  </si>
  <si>
    <t>- 3D모델링, 3D프린터를 활용한 굿즈 및 교구재 디자인, 제작
- 교육 교구재 개발 및 활용교육사업 운영 지원
- 제품 촬영 및 SNS 등 온라인 콘텐츠 활용 제품 홍보
- 도소매 및 통신판매(온라인) 운영 지원</t>
    <phoneticPr fontId="3" type="noConversion"/>
  </si>
  <si>
    <t>- 노인일자리 및 사회활동 지원사업
- 노인맞춤형 돌봄 지원사업
- 지역아동센터 지원사업</t>
    <phoneticPr fontId="3" type="noConversion"/>
  </si>
  <si>
    <t>- '깃듦 카페' 거점 주민복합 커뮤니티 활성화, 마을 상점 운영
- 로컬푸드 및 특화디저트 연구, 개발
- 청년크리에이터 교류 프로그램, 지역 공동체 체험 클래스 등</t>
    <phoneticPr fontId="3" type="noConversion"/>
  </si>
  <si>
    <t>- 지역사회 조사 및 프로그램 기획 지원</t>
    <phoneticPr fontId="3" type="noConversion"/>
  </si>
  <si>
    <t>- 아동, 청소년 돌봄 및 활동 운영 지원</t>
    <phoneticPr fontId="3" type="noConversion"/>
  </si>
  <si>
    <t>기획</t>
    <phoneticPr fontId="3" type="noConversion"/>
  </si>
  <si>
    <t>사회복지</t>
    <phoneticPr fontId="3" type="noConversion"/>
  </si>
  <si>
    <t>코디네이터</t>
    <phoneticPr fontId="3" type="noConversion"/>
  </si>
  <si>
    <t>홍보</t>
    <phoneticPr fontId="3" type="noConversion"/>
  </si>
  <si>
    <t>- 카페 음료 및 신규 메뉴 제조, 판매
- 특화디저트 개발 및 시식회 현장 조리 지원</t>
    <phoneticPr fontId="3" type="noConversion"/>
  </si>
  <si>
    <t>- 거제 상징 자원 연계 디저트 패키지 기획, 디자인 
 - 5일장 연계 로컬마켓 공간 연출(VMD) 및 현장 운영
 - 공식 SNS 홍보 채널 구축 및 온오프라인 마케팅 총괄</t>
    <phoneticPr fontId="3" type="noConversion"/>
  </si>
  <si>
    <t>콘텐츠 기획
마케팅</t>
    <phoneticPr fontId="3" type="noConversion"/>
  </si>
  <si>
    <t>식음료 제조</t>
    <phoneticPr fontId="3" type="noConversion"/>
  </si>
  <si>
    <t>- 공동체 가치 기반 아동교육 프로그램 신규 기획, 운영
- 마을자원 연계 체험활동 개발, 또래 협동학습 모델 시범 등</t>
    <phoneticPr fontId="3" type="noConversion"/>
  </si>
  <si>
    <t>-  보호자, 지역주민 대상 협동조합 가치 홍보물 제작
- 센터 운영 디지털화(SNS, 뉴스레터, 블로그 콘텐츠 발행) 등</t>
    <phoneticPr fontId="3" type="noConversion"/>
  </si>
  <si>
    <t>- 거제시 관광기념품 개발 및 제작
- 관광기념품 유통 및 판매
- 자개공예, 비단벌레 공예 등 공예 체험 프로그램 운영</t>
    <phoneticPr fontId="3" type="noConversion"/>
  </si>
  <si>
    <t>디자인
마케팅</t>
    <phoneticPr fontId="3" type="noConversion"/>
  </si>
  <si>
    <t>- 거제관광자원을 활용한 관광기념품 디자인 개발
- 온라인마케팅, 전시박람회 운영 등</t>
    <phoneticPr fontId="3" type="noConversion"/>
  </si>
  <si>
    <t>- 마을상점 및 로컬카페 운영
- 지역안심 먹거리(수제청, 블렌딩 꽃차 등) 생산, 판매</t>
    <phoneticPr fontId="3" type="noConversion"/>
  </si>
  <si>
    <t>- 눈꽃빙수 신메뉴 레시피 기획 및 테스트 지원
- 메뉴판 리뉴얼, 신메뉴 출시 홍보물, SNS 콘텐츠 제작
- 나눔활동 현장 진행 및 물품준비 지원
- 주민 커뮤니티 활동 및 문화행사 현장 지원</t>
    <phoneticPr fontId="3" type="noConversion"/>
  </si>
  <si>
    <t>운영 지원 및 
홍보</t>
    <phoneticPr fontId="3" type="noConversion"/>
  </si>
  <si>
    <t>- 지역 농산물 직매장 운영
- 농산물 유통/가공사업
- 먹거리 교육 및 공동체 활성화 사업</t>
    <phoneticPr fontId="3" type="noConversion"/>
  </si>
  <si>
    <t>매장 매니저</t>
    <phoneticPr fontId="3" type="noConversion"/>
  </si>
  <si>
    <t>돌봄급식</t>
    <phoneticPr fontId="3" type="noConversion"/>
  </si>
  <si>
    <t>- 성인 발달장애인 주간활동센터 운영
 (자립생활 지원, 주간맞춤형 프로그램 기획 운영)
- 노인 재가요양사업 (방문요양 및 돌봄서비스)</t>
    <phoneticPr fontId="3" type="noConversion"/>
  </si>
  <si>
    <t>사회복지
(발달장애인)</t>
    <phoneticPr fontId="3" type="noConversion"/>
  </si>
  <si>
    <t>사회복지
(방문돌봄)</t>
    <phoneticPr fontId="3" type="noConversion"/>
  </si>
  <si>
    <t>- 재가요양서비스 데이터 관리 및 이용자 만족도 모니터링
- 보조조합 사업 홍보 콘텐츠 기획 및 제작
- 블로그, SNS 카드뉴스 제작 및 온라인 소통
  ※ 자격증 보유자 우대 : 사회복지사 또는 컴퓨터 자격증(컴활 등)</t>
    <phoneticPr fontId="3" type="noConversion"/>
  </si>
  <si>
    <t>- 성인발달장애인 주간활동센터 프로그램 운영 보조 (2명)
- 이용자 맞춤형 자립지원프로그램(일상케어 및 자립교육) (1명)
  ※ 자격증 보유자 우대 : 사회복지사 또는 컴퓨터 자격증(컴활 등)</t>
    <phoneticPr fontId="3" type="noConversion"/>
  </si>
  <si>
    <t>-로컬푸드 직매장 운영과 소비자 조직
- 생산자 출하, 입고 지원등
- 로컬푸드 행사 지원, 거점매장 지원 등   * 주말근무 O(대체휴무)</t>
    <phoneticPr fontId="3" type="noConversion"/>
  </si>
  <si>
    <t>- 협동조합 사업관리- 공모사업 추진 등
- 로컬푸드기획, 지원 업무   * 주말근무 O(대체휴무)</t>
    <phoneticPr fontId="3" type="noConversion"/>
  </si>
  <si>
    <t>- 로컬푸드 즉석코너, 로컬푸드트럭
- 마을돌봄급식추진과 관리지원    * 주말근무 O(대체휴무)</t>
    <phoneticPr fontId="3" type="noConversion"/>
  </si>
  <si>
    <t>- 지역 농산물 활용 샌드 및 쿠키 제조, 납품
- 바리스타 교육 및 제과제빵 교육</t>
    <phoneticPr fontId="3" type="noConversion"/>
  </si>
  <si>
    <t>마케팅</t>
    <phoneticPr fontId="3" type="noConversion"/>
  </si>
  <si>
    <t>F&amp;B 생산관리
콘텐츠 기획</t>
    <phoneticPr fontId="3" type="noConversion"/>
  </si>
  <si>
    <t>- 시장조사 및 타켓분석 : 샌드제품 입점가능한 B2B 채녈 리스트업
- 영업 및 제안 실무 : 맞춤형 입점제안서 기획, 동행 미팅 등</t>
    <phoneticPr fontId="3" type="noConversion"/>
  </si>
  <si>
    <t>사회복지</t>
    <phoneticPr fontId="3" type="noConversion"/>
  </si>
  <si>
    <t>- 성인발달장애인 주간활동서비스 제공기관</t>
    <phoneticPr fontId="3" type="noConversion"/>
  </si>
  <si>
    <t>- 성인발달장애인 수업업무 지원
- 성인발달장애인 일상생활 지원</t>
    <phoneticPr fontId="3" type="noConversion"/>
  </si>
  <si>
    <t>- F&amp;B제조 및 품질관리
 : 샌드제품 제조공정 참여 및 재료관리 등
- 오프라인 팝업 기획
 : 축제 플리마켓 참가 및 부스컨셉 기획, 팝업스토어 운영 등</t>
    <phoneticPr fontId="3" type="noConversion"/>
  </si>
  <si>
    <t>- 유자청, 유자즙, 주스 등 유자가공식품 제조 및 판매
- 유자막걸리, 생막걸리, 약주 등 전통주 제조 및 판매
- 신제품 연구개발 및 상품화, HACCP 기반 식품 생산 및 품질관리
- 온라인 판매 및 국내외 유통사업
- 체험, 관광 연계 농촌 융복합사업 운영</t>
    <phoneticPr fontId="3" type="noConversion"/>
  </si>
  <si>
    <t>생산관리</t>
    <phoneticPr fontId="3" type="noConversion"/>
  </si>
  <si>
    <t>- 유자청, 유자즙, 전통주 제조공정보조
- 원료관리, 위생관리 포장 및 출고관리
- 유자가공 생산공정 운영 및 품질관리
- 제조설비 관리 선별 포장 및 재고 관리</t>
    <phoneticPr fontId="3" type="noConversion"/>
  </si>
  <si>
    <t>- 농산물 활용 안전한 먹거리 가공 및 유통
- 농촌 융복합(6차) 산업 기반의 관광,문화 인프라를 구축</t>
    <phoneticPr fontId="3" type="noConversion"/>
  </si>
  <si>
    <t>생산</t>
    <phoneticPr fontId="3" type="noConversion"/>
  </si>
  <si>
    <t>- 무농약 원료 전처리 및 가공, 생산 공정관리
- 완제품 검수 및 택배 포장, 출고 물류 관리</t>
    <phoneticPr fontId="3" type="noConversion"/>
  </si>
  <si>
    <t>- 당일, 1박2일, 테마형 기차여행 운영
- 맞춤형 단체 및 기업 연수 프로그램 운영
- 지자체 및 관광기관 협력 관광상품 개발
- 지역 축제, 전통시장, 농촌체험 연계 프로그램 운영
- 여행 인플루언서 및 기자단 운영 등</t>
    <phoneticPr fontId="3" type="noConversion"/>
  </si>
  <si>
    <t>홍보 제휴</t>
    <phoneticPr fontId="3" type="noConversion"/>
  </si>
  <si>
    <t>- 블로그, 밴드, 인스타그램 등 SNS홍보
- 제휴업계 CRM 관리 등 사무업무</t>
    <phoneticPr fontId="3" type="noConversion"/>
  </si>
  <si>
    <t>- 쑥부쟁이 육묘 및 조경사업
- 농촌체험, 생태관광업 운영
- 농산물 브랜드 마케팅, 조합 홍보 등</t>
    <phoneticPr fontId="3" type="noConversion"/>
  </si>
  <si>
    <t>사무보조</t>
    <phoneticPr fontId="3" type="noConversion"/>
  </si>
  <si>
    <t>- 조합 전반 사무보조
- 육묘장 관리</t>
    <phoneticPr fontId="3" type="noConversion"/>
  </si>
  <si>
    <t>- 홍보물 디자인
- 콘텐츠 제작 및 운영</t>
    <phoneticPr fontId="3" type="noConversion"/>
  </si>
  <si>
    <t>- 캠핑장 방문 어린이 대상 체험프로그램 운영 및 신규교재 개발
- 현장 관리</t>
    <phoneticPr fontId="3" type="noConversion"/>
  </si>
  <si>
    <t>- 공간운영(캠핑, 문화) - 백산금빛캠핑장
- 오감만족 로컬체험프로그램 농경문화 운영
- 관광 콘텐츠 개발 등</t>
    <phoneticPr fontId="3" type="noConversion"/>
  </si>
  <si>
    <t>프로그램 운영</t>
    <phoneticPr fontId="3" type="noConversion"/>
  </si>
  <si>
    <t>홍보 및
경영지원</t>
    <phoneticPr fontId="3" type="noConversion"/>
  </si>
  <si>
    <t>- 발달장애인 주간활동서비스 제공
- 청소년 방과후 활동서비스 운영
- 장애유형별 생활체육 교실 운영 등</t>
    <phoneticPr fontId="3" type="noConversion"/>
  </si>
  <si>
    <t>- 발달장애인 생애주기별 맞춤형 프로그램 운영 보조
- 장애유형별 생활체육교실 신체활동 지원 및 안전 관리 보조
- 일별 이용자 특이사항 관찰 및 활동지표 기록 보조
- 야회 현장체험학습 시 이동 동선 확보 및 안전 요원 역할 수행</t>
    <phoneticPr fontId="3" type="noConversion"/>
  </si>
  <si>
    <t>- 기관브랜드 홍보 및 온라인 채널 관리
- 센터 공식 블로그 및 SNS 콘텐츠 기획, 업로드
- 지역 언론사 송출용 보도자료 초안 작성 및 홍보 아카이빙
- 센터 일반 서무, 비품 및 소모품 관리 보조</t>
    <phoneticPr fontId="3" type="noConversion"/>
  </si>
  <si>
    <t>- 장애인 및 취약계층 체험활동서비스
- 지역 농산물 유통 및 판로 확대
- 지역 주민 대상 농산물 꾸러미 사업, 생필품 지원 등 운영</t>
    <phoneticPr fontId="3" type="noConversion"/>
  </si>
  <si>
    <t>홍보, 마케팅</t>
    <phoneticPr fontId="3" type="noConversion"/>
  </si>
  <si>
    <t>- 복지사각지대 취약계층, 장애인 등 발굴 및 지역 연계
- 취약계층 누리행복꾸러미서비스
- SNS 활동(유튜브, 블로그 등)</t>
    <phoneticPr fontId="3" type="noConversion"/>
  </si>
  <si>
    <t>AI교육 강사</t>
    <phoneticPr fontId="3" type="noConversion"/>
  </si>
  <si>
    <t>- 생성형 AI(챗헷, 제미나이 등) 활용능력 습득
- AI교육 교안 제작 및 교육콘텐츠 개발
- 수업 시연 및 강의 실습</t>
    <phoneticPr fontId="3" type="noConversion"/>
  </si>
  <si>
    <t xml:space="preserve">- 챗gpt, 제미나이 등 생성형 AI활용 교육
- 학교 및 공공기관 AI교육, AI디지털 문해교육, 지역사회 AI교육사업 </t>
    <phoneticPr fontId="3" type="noConversion"/>
  </si>
  <si>
    <t>- 센터프로그램 운영 보조
- 외부 활동 및 안전관리
- 이용자 관리 및 일지 작성
- 이용자 일상케어 및 복지실무 협력</t>
    <phoneticPr fontId="3" type="noConversion"/>
  </si>
  <si>
    <t>- 발달장애인 중심의 맞춤형 자립 지원체계 구축
- 다양성을 존중하는 다감각 문화, 예술, 직무 프로그램 개발
- 지역사회 상생 네트워크 및 포용 환경 조성 등</t>
    <phoneticPr fontId="3" type="noConversion"/>
  </si>
  <si>
    <t>사회복지</t>
    <phoneticPr fontId="3" type="noConversion"/>
  </si>
  <si>
    <t>회계/사무</t>
    <phoneticPr fontId="3" type="noConversion"/>
  </si>
  <si>
    <t>- 주간활동 프로그램(문화, 체험, 사회참여 등) 진행 지원
- 이용자 일상생활 및 활동 참여 지원
- 이용자 안전관리 및 이동 지원
- 프로그램 준비 및 서류 업무</t>
    <phoneticPr fontId="3" type="noConversion"/>
  </si>
  <si>
    <t>- 주간활동서비스 프로그램 관련 행정 업무
- 주간활동서비스 프로그램 관련 회계 업무</t>
    <phoneticPr fontId="3" type="noConversion"/>
  </si>
  <si>
    <t>- 장애인의 인권보장 지원사업
- 장애인의 개인적, 조직적 역량강화 프로그램
- 지역사회서비스 제공사업
- 문화예술사업 프로그램 지원
- 발달장애인 주간활동서비스 지원 등</t>
    <phoneticPr fontId="3" type="noConversion"/>
  </si>
  <si>
    <t>행정지원</t>
    <phoneticPr fontId="3" type="noConversion"/>
  </si>
  <si>
    <t>- 문서정리 및 기록관리
- 이용자 프로그램 운영 지원
- 사업관련 자료 작성 보조</t>
    <phoneticPr fontId="3" type="noConversion"/>
  </si>
  <si>
    <t>- 발달장애인 주간활동서비스 제공
- 청소년 발달장애인 방과후서비스 사업 운영</t>
    <phoneticPr fontId="3" type="noConversion"/>
  </si>
  <si>
    <t>- 통합돌봄 전담인력 업무(행정업무)
- 돌봄대상자, 돌봄인력 상담
- 서비스 코디네이터</t>
    <phoneticPr fontId="3" type="noConversion"/>
  </si>
  <si>
    <t>- 장애인활동지원사업, 도우미지원사업 운영
- 진주시 자립지원사업 및 통합돌봄서비스 제공 등</t>
    <phoneticPr fontId="3" type="noConversion"/>
  </si>
  <si>
    <t>- 발달장애 및 ADHD 아동 대상 운동프로그램 제공
- 데이터 기반 정밀 보행분석 및 신경학적 코디네이션 솔루션 제공
- 인지-운동 통합프로그램 운영 등</t>
    <phoneticPr fontId="3" type="noConversion"/>
  </si>
  <si>
    <t>수업 보조</t>
    <phoneticPr fontId="3" type="noConversion"/>
  </si>
  <si>
    <t>- 특수체육 및 초등체육 수업안보조
- 유아체육 및 수업지도안 보조
- 센터 내부 시설 점검 등</t>
    <phoneticPr fontId="3" type="noConversion"/>
  </si>
  <si>
    <t>- 특수 체육 및 초등체육 수업지도
- 유아체육 및 수업지도안 작성
- 센터 내부 시설 점검 및 학부모 응대</t>
    <phoneticPr fontId="3" type="noConversion"/>
  </si>
  <si>
    <t>스포츠 강사</t>
    <phoneticPr fontId="3" type="noConversion"/>
  </si>
  <si>
    <t>- 성인발달장애인 주간활동서비스 프로그램 운영지원
- 지역사회 이용활동 지원
- 프로그램 준비 및 정리, 평가자료 정리
- 이용자 관찰기록 작성 등</t>
    <phoneticPr fontId="3" type="noConversion"/>
  </si>
  <si>
    <t>- 지역사회 참여활동 지원
- 지역사회 자원조사 및 연계
- 활동기록 작성 및 자료 관리, 홍보자료 및 결과자료 정리 등</t>
    <phoneticPr fontId="3" type="noConversion"/>
  </si>
  <si>
    <t>- 발달장애인 주간활동서비스 지원
- 청소년 방과후활동서비스 및 문화예술 활동지원 사업 운영
- 발달장애인 예술가 고용 및 [날개 Art] 전시회 운영 등</t>
    <phoneticPr fontId="3" type="noConversion"/>
  </si>
  <si>
    <t>- 발달장애인 주간활동 프로그램 보조
- 참여자 안전관리 및 활동지원</t>
    <phoneticPr fontId="3" type="noConversion"/>
  </si>
  <si>
    <t>- 발달장애인 주간활동제공기관</t>
    <phoneticPr fontId="3" type="noConversion"/>
  </si>
  <si>
    <t>- 소계 다함께 어울림센터 관리 업무
- 소계 다함께 어울림센터 민원 및 서비스 응대 업무</t>
    <phoneticPr fontId="3" type="noConversion"/>
  </si>
  <si>
    <t>운영관리</t>
    <phoneticPr fontId="3" type="noConversion"/>
  </si>
  <si>
    <t>- 도시재생사업의 일환인 소계 다함께 어울림센터 운영
- 카페, 헬스장, 다목적실로 구성 교육, 운동 등의 서비스 제공</t>
    <phoneticPr fontId="3" type="noConversion"/>
  </si>
  <si>
    <t>- 늘봄방과후학교 강사양성교육
- 늘봄방과후학교 수업운영제안</t>
    <phoneticPr fontId="3" type="noConversion"/>
  </si>
  <si>
    <t>교육기획 등</t>
    <phoneticPr fontId="3" type="noConversion"/>
  </si>
  <si>
    <t>- 늘봄 방과후학교 강사 양성 및 일자리 제공 사업
- 교재, 교육컨텐츠 개발 및 판매유통사업 등</t>
    <phoneticPr fontId="3" type="noConversion"/>
  </si>
  <si>
    <t>UI/UX 및 브랜딩 디자인</t>
    <phoneticPr fontId="3" type="noConversion"/>
  </si>
  <si>
    <t>- 웹, 모바일 서비스  UI/UX디자인
- 브랜드 아이덴티이(BI)개발
- SNS, 홈페이지 등 디지털 콘텐츠 및 마케팅 디자인</t>
    <phoneticPr fontId="3" type="noConversion"/>
  </si>
  <si>
    <t>- 지역브랜드 구축 및 도시재생 디자인
- 문화예술 기획 및 홍보 마케팅
- 교육 프로그램 운영
- 영상, AI콘텐츠 제작 등</t>
    <phoneticPr fontId="3" type="noConversion"/>
  </si>
  <si>
    <t>- 문화예술교육 프로그램 조사, 기획 및 수업자료 제작
- SNS, 홍보물, 시각콘텐츠 제작 및 게시 관리
- 전시, 행사, 교육 프로그램 운영 지원과 현장 기록
- 지역 문화자원 조사, 결과물 정리 및 디지털 아카이빙</t>
    <phoneticPr fontId="3" type="noConversion"/>
  </si>
  <si>
    <t xml:space="preserve">- 유아, 청소년, 성인 대상 문화예술교육 제공
- 참여형 전시와 공공문화 프로젝트
- 로컬브랜딩, 굿즈, 시각콘텐츠 개발 등 </t>
    <phoneticPr fontId="3" type="noConversion"/>
  </si>
  <si>
    <t>기획/운영</t>
    <phoneticPr fontId="3" type="noConversion"/>
  </si>
  <si>
    <t>- 소프트웨어 미래채움 사업
- 환경교육 및 체험
- 청소년 사업</t>
    <phoneticPr fontId="3" type="noConversion"/>
  </si>
  <si>
    <t>사무행정</t>
    <phoneticPr fontId="3" type="noConversion"/>
  </si>
  <si>
    <t>- 아동, 청소년 대상 소프트웨어 교육사업
- 환경, 기후변화, 에너지 교육사업
- 진로 직업체험, 연구학술용역, 컨벤션 사업 등 추진</t>
    <phoneticPr fontId="3" type="noConversion"/>
  </si>
  <si>
    <t>홍보/운영</t>
    <phoneticPr fontId="3" type="noConversion"/>
  </si>
  <si>
    <t>- 숙박, 카페, 체험, 생활서비스 사업 운영
- 주민 공동체 및 문화체험 프로그램 운영
- 멘데마을 복합 문화공간 운영</t>
    <phoneticPr fontId="3" type="noConversion"/>
  </si>
  <si>
    <t>- 노인장기요양 가산 방문활동
- 사례관리 및 장기요양업무 전반
- 지역사회 연계 및 기관 홍보</t>
    <phoneticPr fontId="3" type="noConversion"/>
  </si>
  <si>
    <t>- 노인, 장애인 대상 돌봄서비스 제공
- 후원물품 지원 및 지역사회 나눔사업
- 문화, 여가 프로그램 운영 등</t>
    <phoneticPr fontId="3" type="noConversion"/>
  </si>
  <si>
    <t>홍보/운영</t>
    <phoneticPr fontId="3" type="noConversion"/>
  </si>
  <si>
    <t>- 민다리 누리 플리마켓 기획 및 운영지원, 행사 홍보
- 주민교육, 체험프로그램 운영 및 참여자 관리
- SNS 운영, 카드뉴스 제작, 홍보 콘텐츠 제작</t>
    <phoneticPr fontId="3" type="noConversion"/>
  </si>
  <si>
    <t>- 농산물 생산, 가공, 판매
- '민다리 누리 플리마켓' 정기적 개최</t>
    <phoneticPr fontId="3" type="noConversion"/>
  </si>
  <si>
    <t>콘텐츠디자인</t>
    <phoneticPr fontId="3" type="noConversion"/>
  </si>
  <si>
    <t>SNS마케팅</t>
    <phoneticPr fontId="3" type="noConversion"/>
  </si>
  <si>
    <t>- 자사 PB상품 브랜드, 패키지 시안 조사
- 카드뉴스, 상세페이지 제작
- 제품 촬영 보조 및 관공서, 유관기관 공유용 홍보물 시안 정리</t>
    <phoneticPr fontId="3" type="noConversion"/>
  </si>
  <si>
    <t>- 인스타그램, 블로그 콘텐츠 기획 및 PB상품 프로모션 운영보조
- 숏폼 영상 기획, 편집 보조
- 관공서 소통용 자료 및 온라인 입점 자료 정리</t>
    <phoneticPr fontId="3" type="noConversion"/>
  </si>
  <si>
    <t>- 함안 지역 농가와 소상공인 대상 로컬브랜딩 전문기업
- 지역 원물 활용 PB상품 기획
- 마케팅 교육, 온라인 판로 개척 및 콘텐츠 경쟁력 강화 지원</t>
    <phoneticPr fontId="3" type="noConversion"/>
  </si>
  <si>
    <t>- 전시관 및 체험장 시설관리
- 육묘장 및 채종포 관리
- 장터사업 및 행사 준비</t>
    <phoneticPr fontId="3" type="noConversion"/>
  </si>
  <si>
    <t>운영 및 관리</t>
    <phoneticPr fontId="3" type="noConversion"/>
  </si>
  <si>
    <t>- 제철 농산물제철꾸러미 사업 운영
- 직거래 사업 및 농경문화전시체험장 운영
- 토종전시장 및 토종육묘장 전시체종포 운영</t>
    <phoneticPr fontId="3" type="noConversion"/>
  </si>
  <si>
    <t>- 육가공 교육 훈련 및 생산
- HACCP 서류 작성 및 홈페이지 관리</t>
    <phoneticPr fontId="3" type="noConversion"/>
  </si>
  <si>
    <t>식품가공 관리</t>
    <phoneticPr fontId="3" type="noConversion"/>
  </si>
  <si>
    <t>- 돈육 및 육가공 연구개발
- 수제소시지 3종, 수제등심돈까스, 수제떡갈비 등 상품 생산, 판매</t>
    <phoneticPr fontId="3" type="noConversion"/>
  </si>
  <si>
    <t>- 방앗간 납품 및 온라인 판매
- 곡물가공 및 떡 제조</t>
    <phoneticPr fontId="3" type="noConversion"/>
  </si>
  <si>
    <t>영업/생산</t>
    <phoneticPr fontId="3" type="noConversion"/>
  </si>
  <si>
    <t>- 곡물가공 및 가래떡 전문 제조 판매
- 죽석 가공 판매 및 온라인 판매 목표</t>
    <phoneticPr fontId="3" type="noConversion"/>
  </si>
  <si>
    <t>- 한옥스테이 예약 및 운영지원
- 솔방시 카페 운영지원
- 꽃차체험 및 판매 지원
- 세탁방 관리 및 이용안내
- 지식공방 체험프로그램 운영 지원
- SNS, 블로그, 네이버플레이스 홍보 및 행사, 방문객 안내</t>
    <phoneticPr fontId="3" type="noConversion"/>
  </si>
  <si>
    <t>-</t>
    <phoneticPr fontId="3" type="noConversion"/>
  </si>
  <si>
    <t>-</t>
    <phoneticPr fontId="3" type="noConversion"/>
  </si>
  <si>
    <t>청년매니저</t>
    <phoneticPr fontId="3" type="noConversion"/>
  </si>
  <si>
    <t>- 참여청년의 프로그램 적응지원, 진로탐색 및 심리,정서적 안정지원
- 고충상담, 상담 창구 운영, 사업 안내, 중도이탈 예방 등 지원
- 참여청년과 주1회 이상 정기면담(대면, 유선, 온라인 등)</t>
    <phoneticPr fontId="3" type="noConversion"/>
  </si>
  <si>
    <t>사업관리</t>
    <phoneticPr fontId="3" type="noConversion"/>
  </si>
  <si>
    <t>- 민원 업무 및 고충상담업무 수행
- 면담 결과 정리 및 기록 관리
- 참여 청년 이탈 상황 정리
- 기타 사업 수행 시 필요사항 지원</t>
    <phoneticPr fontId="3" type="noConversion"/>
  </si>
  <si>
    <t>경남 김해시 전하로49번길 8-24</t>
    <phoneticPr fontId="3" type="noConversion"/>
  </si>
  <si>
    <t>행복유랑단 협동조합</t>
    <phoneticPr fontId="3" type="noConversion"/>
  </si>
  <si>
    <t>협동조합</t>
    <phoneticPr fontId="3" type="noConversion"/>
  </si>
  <si>
    <t>사천시</t>
    <phoneticPr fontId="3" type="noConversion"/>
  </si>
  <si>
    <t>주식회사 삼천포블루스</t>
    <phoneticPr fontId="3" type="noConversion"/>
  </si>
  <si>
    <t>김보경</t>
    <phoneticPr fontId="3" type="noConversion"/>
  </si>
  <si>
    <t>마을기업</t>
    <phoneticPr fontId="3" type="noConversion"/>
  </si>
  <si>
    <t>경남 사천시 등대길 19</t>
    <phoneticPr fontId="3" type="noConversion"/>
  </si>
  <si>
    <t>- 창업교육 기획 및 운영
- 도시재생거점시설 기반 복합문화공간 운영
- 지역연계 행사, 마을 방문형 정서, 디지털, 건강 돌봄프로그램 등</t>
    <phoneticPr fontId="3" type="noConversion"/>
  </si>
  <si>
    <t>프로그램 운영</t>
    <phoneticPr fontId="3" type="noConversion"/>
  </si>
  <si>
    <t>- 고령마을대상 정서지원, 디지털교육, 건강돌봄프로그램운영보조
- 참여자 안내, 출결관리, 운영일지 및 만족도 조사 등</t>
    <phoneticPr fontId="3" type="noConversion"/>
  </si>
  <si>
    <t>- 청년활동 및 지역프로그램 사진, 영상기록
- 카드뉴스, SNS 홍보자료 작성</t>
    <phoneticPr fontId="3" type="noConversion"/>
  </si>
  <si>
    <t>행사기획</t>
    <phoneticPr fontId="3" type="noConversion"/>
  </si>
  <si>
    <t>- 지역행사, 플리마켓, 청년프로그램 기획 및 운영 보조
- 참여자, 셀러 안내/현장 동선관리
- 홍보자료 작성, 운영사진 기록 및 결과자료 정리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</si>
</sst>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22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 applyNumberFormat="0" applyFont="0" applyFill="0" applyBorder="0" applyAlignment="0" applyProtection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6">
    <xf numFmtId="0" fontId="0" fillId="0" borderId="0" xfId="0" applyAlignment="1">
      <alignment vertical="center"/>
    </xf>
    <xf numFmtId="0" fontId="2" fillId="0" borderId="0" xfId="0" applyNumberFormat="1" applyFont="1" applyFill="1" applyBorder="1" applyAlignment="1"/>
    <xf numFmtId="0" fontId="2" fillId="0" borderId="0" xfId="0" applyNumberFormat="1" applyFont="1" applyFill="1" applyBorder="1" applyAlignment="1">
      <alignment shrinkToFit="1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>
      <alignment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4" fillId="3" borderId="1" xfId="0" applyNumberFormat="1" applyFont="1" applyFill="1" applyBorder="1" applyAlignment="1">
      <alignment horizontal="center" vertical="center" shrinkToFit="1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shrinkToFit="1"/>
    </xf>
    <xf numFmtId="0" fontId="6" fillId="0" borderId="0" xfId="0" applyNumberFormat="1" applyFont="1" applyFill="1" applyBorder="1" applyAlignment="1">
      <alignment vertical="center"/>
    </xf>
    <xf numFmtId="0" fontId="5" fillId="0" borderId="1" xfId="0" quotePrefix="1" applyNumberFormat="1" applyFont="1" applyFill="1" applyBorder="1" applyAlignment="1">
      <alignment horizontal="center" vertical="center" wrapText="1"/>
    </xf>
    <xf numFmtId="0" fontId="5" fillId="0" borderId="1" xfId="0" quotePrefix="1" applyNumberFormat="1" applyFont="1" applyFill="1" applyBorder="1" applyAlignment="1">
      <alignment horizontal="left" vertical="center" wrapText="1"/>
    </xf>
    <xf numFmtId="0" fontId="5" fillId="0" borderId="1" xfId="0" quotePrefix="1" applyNumberFormat="1" applyFont="1" applyFill="1" applyBorder="1" applyAlignment="1">
      <alignment horizontal="left" vertical="center" wrapText="1" shrinkToFit="1"/>
    </xf>
    <xf numFmtId="0" fontId="2" fillId="0" borderId="0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/>
    </xf>
    <xf numFmtId="0" fontId="5" fillId="0" borderId="1" xfId="0" quotePrefix="1" applyNumberFormat="1" applyFont="1" applyFill="1" applyBorder="1" applyAlignment="1">
      <alignment horizontal="left" vertical="center" shrinkToFit="1"/>
    </xf>
    <xf numFmtId="0" fontId="5" fillId="0" borderId="1" xfId="0" quotePrefix="1" applyNumberFormat="1" applyFont="1" applyFill="1" applyBorder="1" applyAlignment="1">
      <alignment horizontal="left" vertical="center"/>
    </xf>
    <xf numFmtId="0" fontId="5" fillId="0" borderId="2" xfId="0" applyNumberFormat="1" applyFont="1" applyFill="1" applyBorder="1" applyAlignment="1">
      <alignment horizontal="center" vertical="center" shrinkToFit="1"/>
    </xf>
    <xf numFmtId="0" fontId="5" fillId="0" borderId="3" xfId="0" applyNumberFormat="1" applyFont="1" applyFill="1" applyBorder="1" applyAlignment="1">
      <alignment horizontal="center" vertical="center" shrinkToFit="1"/>
    </xf>
    <xf numFmtId="0" fontId="5" fillId="0" borderId="2" xfId="0" quotePrefix="1" applyNumberFormat="1" applyFont="1" applyFill="1" applyBorder="1" applyAlignment="1">
      <alignment horizontal="left" vertical="center" wrapText="1" shrinkToFit="1"/>
    </xf>
    <xf numFmtId="0" fontId="5" fillId="0" borderId="3" xfId="0" applyNumberFormat="1" applyFont="1" applyFill="1" applyBorder="1" applyAlignment="1">
      <alignment horizontal="left" vertical="center" shrinkToFit="1"/>
    </xf>
    <xf numFmtId="0" fontId="5" fillId="0" borderId="2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2" xfId="0" quotePrefix="1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/>
    </xf>
    <xf numFmtId="0" fontId="5" fillId="0" borderId="3" xfId="0" quotePrefix="1" applyNumberFormat="1" applyFont="1" applyFill="1" applyBorder="1" applyAlignment="1">
      <alignment horizontal="left" vertical="center" wrapText="1" shrinkToFit="1"/>
    </xf>
    <xf numFmtId="0" fontId="5" fillId="0" borderId="3" xfId="0" quotePrefix="1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shrinkToFit="1"/>
    </xf>
    <xf numFmtId="0" fontId="5" fillId="0" borderId="4" xfId="0" quotePrefix="1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/>
    </xf>
  </cellXfs>
  <cellStyles count="3">
    <cellStyle name="쉼표 [0] 4 2" xfId="2"/>
    <cellStyle name="표준" xfId="0" builtinId="0"/>
    <cellStyle name="표준 5 2" xfId="1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59"/>
  <sheetViews>
    <sheetView showGridLines="0" tabSelected="1" zoomScale="85" zoomScaleNormal="85" workbookViewId="0">
      <pane xSplit="4" ySplit="4" topLeftCell="E27" activePane="bottomRight" state="frozen"/>
      <selection pane="topRight" activeCell="I1" sqref="I1"/>
      <selection pane="bottomLeft" activeCell="A5" sqref="A5"/>
      <selection pane="bottomRight" activeCell="C3" sqref="C3"/>
    </sheetView>
  </sheetViews>
  <sheetFormatPr defaultRowHeight="13.5" x14ac:dyDescent="0.25"/>
  <cols>
    <col min="1" max="1" width="3.28515625" style="1" customWidth="1"/>
    <col min="2" max="2" width="5.85546875" style="1" customWidth="1"/>
    <col min="3" max="3" width="11.5703125" style="1" customWidth="1"/>
    <col min="4" max="4" width="39.140625" style="1" bestFit="1" customWidth="1"/>
    <col min="5" max="5" width="12.42578125" style="1" customWidth="1"/>
    <col min="6" max="6" width="23.140625" style="1" customWidth="1"/>
    <col min="7" max="7" width="52.7109375" style="1" customWidth="1"/>
    <col min="8" max="8" width="12.42578125" style="2" customWidth="1"/>
    <col min="9" max="9" width="62.140625" style="1" customWidth="1"/>
    <col min="10" max="10" width="18.7109375" style="3" customWidth="1"/>
    <col min="11" max="11" width="11.28515625" style="3" customWidth="1"/>
    <col min="12" max="12" width="60.28515625" style="1" customWidth="1"/>
    <col min="13" max="16384" width="9.140625" style="1"/>
  </cols>
  <sheetData>
    <row r="2" spans="2:12" ht="38.25" customHeight="1" x14ac:dyDescent="0.25">
      <c r="B2" s="11" t="s">
        <v>157</v>
      </c>
      <c r="E2" s="4"/>
    </row>
    <row r="3" spans="2:12" ht="16.5" customHeight="1" x14ac:dyDescent="0.25">
      <c r="C3" s="1">
        <f>SUBTOTAL(3,$C$6:$C$59)</f>
        <v>39</v>
      </c>
    </row>
    <row r="4" spans="2:12" ht="27.75" customHeight="1" x14ac:dyDescent="0.25">
      <c r="B4" s="6" t="s">
        <v>0</v>
      </c>
      <c r="C4" s="6" t="s">
        <v>1</v>
      </c>
      <c r="D4" s="6" t="s">
        <v>2</v>
      </c>
      <c r="E4" s="6" t="s">
        <v>3</v>
      </c>
      <c r="F4" s="6" t="s">
        <v>4</v>
      </c>
      <c r="G4" s="6" t="s">
        <v>5</v>
      </c>
      <c r="H4" s="7" t="s">
        <v>100</v>
      </c>
      <c r="I4" s="7" t="s">
        <v>164</v>
      </c>
      <c r="J4" s="7" t="s">
        <v>160</v>
      </c>
      <c r="K4" s="7" t="s">
        <v>156</v>
      </c>
      <c r="L4" s="7" t="s">
        <v>158</v>
      </c>
    </row>
    <row r="5" spans="2:12" ht="66" x14ac:dyDescent="0.25">
      <c r="B5" s="8">
        <v>0</v>
      </c>
      <c r="C5" s="9" t="s">
        <v>292</v>
      </c>
      <c r="D5" s="10" t="s">
        <v>299</v>
      </c>
      <c r="E5" s="9" t="s">
        <v>293</v>
      </c>
      <c r="F5" s="10" t="s">
        <v>300</v>
      </c>
      <c r="G5" s="10" t="s">
        <v>298</v>
      </c>
      <c r="H5" s="10" t="s">
        <v>294</v>
      </c>
      <c r="I5" s="13" t="s">
        <v>295</v>
      </c>
      <c r="J5" s="12" t="s">
        <v>296</v>
      </c>
      <c r="K5" s="8">
        <v>4</v>
      </c>
      <c r="L5" s="14" t="s">
        <v>297</v>
      </c>
    </row>
    <row r="6" spans="2:12" ht="57" customHeight="1" x14ac:dyDescent="0.25">
      <c r="B6" s="8">
        <v>1</v>
      </c>
      <c r="C6" s="9" t="s">
        <v>136</v>
      </c>
      <c r="D6" s="10" t="s">
        <v>42</v>
      </c>
      <c r="E6" s="9" t="s">
        <v>43</v>
      </c>
      <c r="F6" s="10" t="s">
        <v>8</v>
      </c>
      <c r="G6" s="10" t="s">
        <v>44</v>
      </c>
      <c r="H6" s="10" t="s">
        <v>138</v>
      </c>
      <c r="I6" s="13" t="s">
        <v>159</v>
      </c>
      <c r="J6" s="12" t="s">
        <v>161</v>
      </c>
      <c r="K6" s="8">
        <v>2</v>
      </c>
      <c r="L6" s="14" t="s">
        <v>162</v>
      </c>
    </row>
    <row r="7" spans="2:12" ht="20.25" customHeight="1" x14ac:dyDescent="0.25">
      <c r="B7" s="23">
        <f>B6+1</f>
        <v>2</v>
      </c>
      <c r="C7" s="25" t="s">
        <v>57</v>
      </c>
      <c r="D7" s="19" t="s">
        <v>58</v>
      </c>
      <c r="E7" s="25" t="s">
        <v>59</v>
      </c>
      <c r="F7" s="19" t="s">
        <v>8</v>
      </c>
      <c r="G7" s="19" t="s">
        <v>60</v>
      </c>
      <c r="H7" s="19" t="s">
        <v>45</v>
      </c>
      <c r="I7" s="27" t="s">
        <v>163</v>
      </c>
      <c r="J7" s="5" t="s">
        <v>172</v>
      </c>
      <c r="K7" s="16">
        <v>2</v>
      </c>
      <c r="L7" s="13" t="s">
        <v>170</v>
      </c>
    </row>
    <row r="8" spans="2:12" ht="20.25" customHeight="1" x14ac:dyDescent="0.25">
      <c r="B8" s="24"/>
      <c r="C8" s="26"/>
      <c r="D8" s="20"/>
      <c r="E8" s="26"/>
      <c r="F8" s="20"/>
      <c r="G8" s="20"/>
      <c r="H8" s="20"/>
      <c r="I8" s="30"/>
      <c r="J8" s="15" t="s">
        <v>173</v>
      </c>
      <c r="K8" s="16">
        <v>2</v>
      </c>
      <c r="L8" s="13" t="s">
        <v>171</v>
      </c>
    </row>
    <row r="9" spans="2:12" ht="74.25" customHeight="1" x14ac:dyDescent="0.25">
      <c r="B9" s="8">
        <f>B7+1</f>
        <v>3</v>
      </c>
      <c r="C9" s="9" t="s">
        <v>101</v>
      </c>
      <c r="D9" s="10" t="s">
        <v>102</v>
      </c>
      <c r="E9" s="9" t="s">
        <v>103</v>
      </c>
      <c r="F9" s="10" t="s">
        <v>104</v>
      </c>
      <c r="G9" s="10" t="s">
        <v>105</v>
      </c>
      <c r="H9" s="10" t="s">
        <v>106</v>
      </c>
      <c r="I9" s="13" t="s">
        <v>165</v>
      </c>
      <c r="J9" s="9" t="s">
        <v>166</v>
      </c>
      <c r="K9" s="8">
        <v>1</v>
      </c>
      <c r="L9" s="14" t="s">
        <v>167</v>
      </c>
    </row>
    <row r="10" spans="2:12" ht="43.5" customHeight="1" x14ac:dyDescent="0.25">
      <c r="B10" s="23">
        <f t="shared" ref="B10:B59" si="0">B9+1</f>
        <v>4</v>
      </c>
      <c r="C10" s="25" t="s">
        <v>101</v>
      </c>
      <c r="D10" s="19" t="s">
        <v>107</v>
      </c>
      <c r="E10" s="25" t="s">
        <v>108</v>
      </c>
      <c r="F10" s="19" t="s">
        <v>16</v>
      </c>
      <c r="G10" s="19" t="s">
        <v>109</v>
      </c>
      <c r="H10" s="19" t="s">
        <v>106</v>
      </c>
      <c r="I10" s="27" t="s">
        <v>168</v>
      </c>
      <c r="J10" s="9" t="s">
        <v>174</v>
      </c>
      <c r="K10" s="8">
        <v>1</v>
      </c>
      <c r="L10" s="14" t="s">
        <v>180</v>
      </c>
    </row>
    <row r="11" spans="2:12" ht="43.5" customHeight="1" x14ac:dyDescent="0.25">
      <c r="B11" s="24"/>
      <c r="C11" s="26"/>
      <c r="D11" s="20"/>
      <c r="E11" s="26"/>
      <c r="F11" s="20"/>
      <c r="G11" s="20"/>
      <c r="H11" s="20"/>
      <c r="I11" s="30"/>
      <c r="J11" s="9" t="s">
        <v>175</v>
      </c>
      <c r="K11" s="8">
        <v>1</v>
      </c>
      <c r="L11" s="14" t="s">
        <v>181</v>
      </c>
    </row>
    <row r="12" spans="2:12" ht="33" x14ac:dyDescent="0.25">
      <c r="B12" s="23">
        <f>B10+1</f>
        <v>5</v>
      </c>
      <c r="C12" s="25" t="s">
        <v>6</v>
      </c>
      <c r="D12" s="19" t="s">
        <v>110</v>
      </c>
      <c r="E12" s="25" t="s">
        <v>7</v>
      </c>
      <c r="F12" s="19" t="s">
        <v>111</v>
      </c>
      <c r="G12" s="19" t="s">
        <v>112</v>
      </c>
      <c r="H12" s="19" t="s">
        <v>12</v>
      </c>
      <c r="I12" s="27" t="s">
        <v>169</v>
      </c>
      <c r="J12" s="9" t="s">
        <v>179</v>
      </c>
      <c r="K12" s="8">
        <v>1</v>
      </c>
      <c r="L12" s="14" t="s">
        <v>176</v>
      </c>
    </row>
    <row r="13" spans="2:12" ht="49.5" x14ac:dyDescent="0.25">
      <c r="B13" s="24"/>
      <c r="C13" s="26"/>
      <c r="D13" s="20"/>
      <c r="E13" s="26"/>
      <c r="F13" s="20"/>
      <c r="G13" s="20"/>
      <c r="H13" s="20"/>
      <c r="I13" s="30"/>
      <c r="J13" s="9" t="s">
        <v>178</v>
      </c>
      <c r="K13" s="8">
        <v>1</v>
      </c>
      <c r="L13" s="14" t="s">
        <v>177</v>
      </c>
    </row>
    <row r="14" spans="2:12" ht="49.5" x14ac:dyDescent="0.25">
      <c r="B14" s="8">
        <f>B12+1</f>
        <v>6</v>
      </c>
      <c r="C14" s="9" t="s">
        <v>6</v>
      </c>
      <c r="D14" s="10" t="s">
        <v>9</v>
      </c>
      <c r="E14" s="9" t="s">
        <v>10</v>
      </c>
      <c r="F14" s="10" t="s">
        <v>8</v>
      </c>
      <c r="G14" s="10" t="s">
        <v>11</v>
      </c>
      <c r="H14" s="10" t="s">
        <v>12</v>
      </c>
      <c r="I14" s="13" t="s">
        <v>182</v>
      </c>
      <c r="J14" s="9" t="s">
        <v>183</v>
      </c>
      <c r="K14" s="8">
        <v>1</v>
      </c>
      <c r="L14" s="14" t="s">
        <v>184</v>
      </c>
    </row>
    <row r="15" spans="2:12" ht="66" x14ac:dyDescent="0.25">
      <c r="B15" s="8">
        <f t="shared" si="0"/>
        <v>7</v>
      </c>
      <c r="C15" s="9" t="s">
        <v>6</v>
      </c>
      <c r="D15" s="10" t="s">
        <v>13</v>
      </c>
      <c r="E15" s="9" t="s">
        <v>113</v>
      </c>
      <c r="F15" s="10" t="s">
        <v>8</v>
      </c>
      <c r="G15" s="10" t="s">
        <v>14</v>
      </c>
      <c r="H15" s="10" t="s">
        <v>12</v>
      </c>
      <c r="I15" s="13" t="s">
        <v>185</v>
      </c>
      <c r="J15" s="9" t="s">
        <v>187</v>
      </c>
      <c r="K15" s="8">
        <v>1</v>
      </c>
      <c r="L15" s="14" t="s">
        <v>186</v>
      </c>
    </row>
    <row r="16" spans="2:12" ht="66" x14ac:dyDescent="0.25">
      <c r="B16" s="23">
        <f t="shared" si="0"/>
        <v>8</v>
      </c>
      <c r="C16" s="25" t="s">
        <v>114</v>
      </c>
      <c r="D16" s="19" t="s">
        <v>15</v>
      </c>
      <c r="E16" s="25" t="s">
        <v>115</v>
      </c>
      <c r="F16" s="19" t="s">
        <v>16</v>
      </c>
      <c r="G16" s="19" t="s">
        <v>116</v>
      </c>
      <c r="H16" s="19" t="s">
        <v>12</v>
      </c>
      <c r="I16" s="27" t="s">
        <v>188</v>
      </c>
      <c r="J16" s="8" t="s">
        <v>189</v>
      </c>
      <c r="K16" s="8">
        <v>1</v>
      </c>
      <c r="L16" s="14" t="s">
        <v>196</v>
      </c>
    </row>
    <row r="17" spans="2:12" ht="33" x14ac:dyDescent="0.25">
      <c r="B17" s="31"/>
      <c r="C17" s="32"/>
      <c r="D17" s="33"/>
      <c r="E17" s="32"/>
      <c r="F17" s="33"/>
      <c r="G17" s="33"/>
      <c r="H17" s="33"/>
      <c r="I17" s="34"/>
      <c r="J17" s="8" t="s">
        <v>172</v>
      </c>
      <c r="K17" s="8">
        <v>1</v>
      </c>
      <c r="L17" s="14" t="s">
        <v>197</v>
      </c>
    </row>
    <row r="18" spans="2:12" ht="33" x14ac:dyDescent="0.25">
      <c r="B18" s="24"/>
      <c r="C18" s="26"/>
      <c r="D18" s="20"/>
      <c r="E18" s="26"/>
      <c r="F18" s="20"/>
      <c r="G18" s="20"/>
      <c r="H18" s="20"/>
      <c r="I18" s="30"/>
      <c r="J18" s="8" t="s">
        <v>190</v>
      </c>
      <c r="K18" s="8">
        <v>2</v>
      </c>
      <c r="L18" s="14" t="s">
        <v>198</v>
      </c>
    </row>
    <row r="19" spans="2:12" ht="62.25" customHeight="1" x14ac:dyDescent="0.25">
      <c r="B19" s="23">
        <f>B16+1</f>
        <v>9</v>
      </c>
      <c r="C19" s="25" t="s">
        <v>117</v>
      </c>
      <c r="D19" s="19" t="s">
        <v>118</v>
      </c>
      <c r="E19" s="25" t="s">
        <v>119</v>
      </c>
      <c r="F19" s="19" t="s">
        <v>120</v>
      </c>
      <c r="G19" s="19" t="s">
        <v>121</v>
      </c>
      <c r="H19" s="19" t="s">
        <v>106</v>
      </c>
      <c r="I19" s="27" t="s">
        <v>191</v>
      </c>
      <c r="J19" s="9" t="s">
        <v>192</v>
      </c>
      <c r="K19" s="8">
        <v>3</v>
      </c>
      <c r="L19" s="14" t="s">
        <v>195</v>
      </c>
    </row>
    <row r="20" spans="2:12" ht="73.5" customHeight="1" x14ac:dyDescent="0.25">
      <c r="B20" s="24"/>
      <c r="C20" s="26"/>
      <c r="D20" s="20"/>
      <c r="E20" s="26"/>
      <c r="F20" s="20"/>
      <c r="G20" s="20"/>
      <c r="H20" s="20"/>
      <c r="I20" s="30"/>
      <c r="J20" s="9" t="s">
        <v>193</v>
      </c>
      <c r="K20" s="8">
        <v>1</v>
      </c>
      <c r="L20" s="14" t="s">
        <v>194</v>
      </c>
    </row>
    <row r="21" spans="2:12" ht="49.5" x14ac:dyDescent="0.25">
      <c r="B21" s="23">
        <f>B19+1</f>
        <v>10</v>
      </c>
      <c r="C21" s="25" t="s">
        <v>117</v>
      </c>
      <c r="D21" s="19" t="s">
        <v>122</v>
      </c>
      <c r="E21" s="25" t="s">
        <v>123</v>
      </c>
      <c r="F21" s="19" t="s">
        <v>120</v>
      </c>
      <c r="G21" s="19" t="s">
        <v>124</v>
      </c>
      <c r="H21" s="19" t="s">
        <v>106</v>
      </c>
      <c r="I21" s="27" t="s">
        <v>199</v>
      </c>
      <c r="J21" s="8" t="s">
        <v>200</v>
      </c>
      <c r="K21" s="8">
        <v>2</v>
      </c>
      <c r="L21" s="14" t="s">
        <v>202</v>
      </c>
    </row>
    <row r="22" spans="2:12" ht="66" x14ac:dyDescent="0.25">
      <c r="B22" s="24"/>
      <c r="C22" s="26"/>
      <c r="D22" s="20"/>
      <c r="E22" s="26"/>
      <c r="F22" s="20"/>
      <c r="G22" s="20"/>
      <c r="H22" s="20"/>
      <c r="I22" s="28"/>
      <c r="J22" s="9" t="s">
        <v>201</v>
      </c>
      <c r="K22" s="8">
        <v>2</v>
      </c>
      <c r="L22" s="14" t="s">
        <v>206</v>
      </c>
    </row>
    <row r="23" spans="2:12" ht="33" x14ac:dyDescent="0.25">
      <c r="B23" s="8">
        <f>B21+1</f>
        <v>11</v>
      </c>
      <c r="C23" s="9" t="s">
        <v>117</v>
      </c>
      <c r="D23" s="10" t="s">
        <v>125</v>
      </c>
      <c r="E23" s="9" t="s">
        <v>17</v>
      </c>
      <c r="F23" s="10" t="s">
        <v>120</v>
      </c>
      <c r="G23" s="10" t="s">
        <v>126</v>
      </c>
      <c r="H23" s="10" t="s">
        <v>12</v>
      </c>
      <c r="I23" s="18" t="s">
        <v>204</v>
      </c>
      <c r="J23" s="8" t="s">
        <v>203</v>
      </c>
      <c r="K23" s="8">
        <v>1</v>
      </c>
      <c r="L23" s="14" t="s">
        <v>205</v>
      </c>
    </row>
    <row r="24" spans="2:12" ht="99" x14ac:dyDescent="0.25">
      <c r="B24" s="8">
        <f t="shared" si="0"/>
        <v>12</v>
      </c>
      <c r="C24" s="9" t="s">
        <v>127</v>
      </c>
      <c r="D24" s="10" t="s">
        <v>128</v>
      </c>
      <c r="E24" s="9" t="s">
        <v>129</v>
      </c>
      <c r="F24" s="10" t="s">
        <v>130</v>
      </c>
      <c r="G24" s="10" t="s">
        <v>131</v>
      </c>
      <c r="H24" s="10" t="s">
        <v>106</v>
      </c>
      <c r="I24" s="13" t="s">
        <v>207</v>
      </c>
      <c r="J24" s="8" t="s">
        <v>208</v>
      </c>
      <c r="K24" s="8">
        <v>1</v>
      </c>
      <c r="L24" s="14" t="s">
        <v>209</v>
      </c>
    </row>
    <row r="25" spans="2:12" ht="36.75" customHeight="1" x14ac:dyDescent="0.25">
      <c r="B25" s="8">
        <f t="shared" si="0"/>
        <v>13</v>
      </c>
      <c r="C25" s="9" t="s">
        <v>18</v>
      </c>
      <c r="D25" s="10" t="s">
        <v>20</v>
      </c>
      <c r="E25" s="9" t="s">
        <v>21</v>
      </c>
      <c r="F25" s="10" t="s">
        <v>22</v>
      </c>
      <c r="G25" s="10" t="s">
        <v>23</v>
      </c>
      <c r="H25" s="10" t="s">
        <v>106</v>
      </c>
      <c r="I25" s="13" t="s">
        <v>210</v>
      </c>
      <c r="J25" s="8" t="s">
        <v>211</v>
      </c>
      <c r="K25" s="8">
        <v>1</v>
      </c>
      <c r="L25" s="14" t="s">
        <v>212</v>
      </c>
    </row>
    <row r="26" spans="2:12" ht="88.5" customHeight="1" x14ac:dyDescent="0.25">
      <c r="B26" s="8">
        <f t="shared" si="0"/>
        <v>14</v>
      </c>
      <c r="C26" s="9" t="s">
        <v>24</v>
      </c>
      <c r="D26" s="10" t="s">
        <v>132</v>
      </c>
      <c r="E26" s="9" t="s">
        <v>25</v>
      </c>
      <c r="F26" s="10" t="s">
        <v>111</v>
      </c>
      <c r="G26" s="10" t="s">
        <v>26</v>
      </c>
      <c r="H26" s="10" t="s">
        <v>12</v>
      </c>
      <c r="I26" s="13" t="s">
        <v>213</v>
      </c>
      <c r="J26" s="8" t="s">
        <v>214</v>
      </c>
      <c r="K26" s="8">
        <v>1</v>
      </c>
      <c r="L26" s="14" t="s">
        <v>215</v>
      </c>
    </row>
    <row r="27" spans="2:12" ht="49.5" x14ac:dyDescent="0.25">
      <c r="B27" s="8">
        <f t="shared" si="0"/>
        <v>15</v>
      </c>
      <c r="C27" s="9" t="s">
        <v>24</v>
      </c>
      <c r="D27" s="10" t="s">
        <v>133</v>
      </c>
      <c r="E27" s="9" t="s">
        <v>27</v>
      </c>
      <c r="F27" s="10" t="s">
        <v>8</v>
      </c>
      <c r="G27" s="10" t="s">
        <v>134</v>
      </c>
      <c r="H27" s="10" t="s">
        <v>12</v>
      </c>
      <c r="I27" s="13" t="s">
        <v>216</v>
      </c>
      <c r="J27" s="8" t="s">
        <v>217</v>
      </c>
      <c r="K27" s="8">
        <v>1</v>
      </c>
      <c r="L27" s="14" t="s">
        <v>218</v>
      </c>
    </row>
    <row r="28" spans="2:12" ht="33" x14ac:dyDescent="0.25">
      <c r="B28" s="23">
        <f t="shared" si="0"/>
        <v>16</v>
      </c>
      <c r="C28" s="25" t="s">
        <v>135</v>
      </c>
      <c r="D28" s="19" t="s">
        <v>28</v>
      </c>
      <c r="E28" s="25" t="s">
        <v>29</v>
      </c>
      <c r="F28" s="19" t="s">
        <v>19</v>
      </c>
      <c r="G28" s="19" t="s">
        <v>30</v>
      </c>
      <c r="H28" s="19" t="s">
        <v>106</v>
      </c>
      <c r="I28" s="27" t="s">
        <v>221</v>
      </c>
      <c r="J28" s="8" t="s">
        <v>200</v>
      </c>
      <c r="K28" s="8">
        <v>1</v>
      </c>
      <c r="L28" s="14" t="s">
        <v>219</v>
      </c>
    </row>
    <row r="29" spans="2:12" ht="49.5" x14ac:dyDescent="0.25">
      <c r="B29" s="24"/>
      <c r="C29" s="26"/>
      <c r="D29" s="20"/>
      <c r="E29" s="26"/>
      <c r="F29" s="20"/>
      <c r="G29" s="20"/>
      <c r="H29" s="20"/>
      <c r="I29" s="30"/>
      <c r="J29" s="8" t="s">
        <v>222</v>
      </c>
      <c r="K29" s="8">
        <v>1</v>
      </c>
      <c r="L29" s="14" t="s">
        <v>220</v>
      </c>
    </row>
    <row r="30" spans="2:12" ht="49.5" x14ac:dyDescent="0.25">
      <c r="B30" s="23">
        <f>B28+1</f>
        <v>17</v>
      </c>
      <c r="C30" s="25" t="s">
        <v>301</v>
      </c>
      <c r="D30" s="19" t="s">
        <v>302</v>
      </c>
      <c r="E30" s="25" t="s">
        <v>303</v>
      </c>
      <c r="F30" s="19" t="s">
        <v>304</v>
      </c>
      <c r="G30" s="19" t="s">
        <v>305</v>
      </c>
      <c r="H30" s="19" t="s">
        <v>12</v>
      </c>
      <c r="I30" s="27" t="s">
        <v>306</v>
      </c>
      <c r="J30" s="8" t="s">
        <v>307</v>
      </c>
      <c r="K30" s="8">
        <v>1</v>
      </c>
      <c r="L30" s="14" t="s">
        <v>308</v>
      </c>
    </row>
    <row r="31" spans="2:12" ht="33" x14ac:dyDescent="0.25">
      <c r="B31" s="31"/>
      <c r="C31" s="32"/>
      <c r="D31" s="33"/>
      <c r="E31" s="32"/>
      <c r="F31" s="33"/>
      <c r="G31" s="33"/>
      <c r="H31" s="33"/>
      <c r="I31" s="35"/>
      <c r="J31" s="8" t="s">
        <v>175</v>
      </c>
      <c r="K31" s="8">
        <v>1</v>
      </c>
      <c r="L31" s="14" t="s">
        <v>309</v>
      </c>
    </row>
    <row r="32" spans="2:12" ht="49.5" x14ac:dyDescent="0.25">
      <c r="B32" s="24"/>
      <c r="C32" s="26"/>
      <c r="D32" s="20"/>
      <c r="E32" s="26"/>
      <c r="F32" s="20"/>
      <c r="G32" s="20"/>
      <c r="H32" s="20"/>
      <c r="I32" s="28"/>
      <c r="J32" s="8" t="s">
        <v>310</v>
      </c>
      <c r="K32" s="8">
        <v>1</v>
      </c>
      <c r="L32" s="14" t="s">
        <v>311</v>
      </c>
    </row>
    <row r="33" spans="2:12" ht="82.5" x14ac:dyDescent="0.25">
      <c r="B33" s="23">
        <f>B30+1</f>
        <v>18</v>
      </c>
      <c r="C33" s="25" t="s">
        <v>31</v>
      </c>
      <c r="D33" s="19" t="s">
        <v>32</v>
      </c>
      <c r="E33" s="25" t="s">
        <v>33</v>
      </c>
      <c r="F33" s="19" t="s">
        <v>16</v>
      </c>
      <c r="G33" s="19" t="s">
        <v>34</v>
      </c>
      <c r="H33" s="19" t="s">
        <v>12</v>
      </c>
      <c r="I33" s="27" t="s">
        <v>224</v>
      </c>
      <c r="J33" s="8" t="s">
        <v>173</v>
      </c>
      <c r="K33" s="8">
        <v>1</v>
      </c>
      <c r="L33" s="14" t="s">
        <v>225</v>
      </c>
    </row>
    <row r="34" spans="2:12" ht="66" x14ac:dyDescent="0.25">
      <c r="B34" s="24"/>
      <c r="C34" s="26"/>
      <c r="D34" s="20"/>
      <c r="E34" s="26"/>
      <c r="F34" s="20"/>
      <c r="G34" s="20"/>
      <c r="H34" s="20"/>
      <c r="I34" s="28"/>
      <c r="J34" s="9" t="s">
        <v>223</v>
      </c>
      <c r="K34" s="8">
        <v>1</v>
      </c>
      <c r="L34" s="14" t="s">
        <v>226</v>
      </c>
    </row>
    <row r="35" spans="2:12" ht="49.5" x14ac:dyDescent="0.25">
      <c r="B35" s="8">
        <f>B33+1</f>
        <v>19</v>
      </c>
      <c r="C35" s="9" t="s">
        <v>35</v>
      </c>
      <c r="D35" s="10" t="s">
        <v>36</v>
      </c>
      <c r="E35" s="9" t="s">
        <v>37</v>
      </c>
      <c r="F35" s="10" t="s">
        <v>8</v>
      </c>
      <c r="G35" s="10" t="s">
        <v>38</v>
      </c>
      <c r="H35" s="10" t="s">
        <v>12</v>
      </c>
      <c r="I35" s="13" t="s">
        <v>227</v>
      </c>
      <c r="J35" s="8" t="s">
        <v>228</v>
      </c>
      <c r="K35" s="8">
        <v>1</v>
      </c>
      <c r="L35" s="14" t="s">
        <v>229</v>
      </c>
    </row>
    <row r="36" spans="2:12" ht="49.5" x14ac:dyDescent="0.25">
      <c r="B36" s="8">
        <f t="shared" si="0"/>
        <v>20</v>
      </c>
      <c r="C36" s="9" t="s">
        <v>136</v>
      </c>
      <c r="D36" s="10" t="s">
        <v>40</v>
      </c>
      <c r="E36" s="9" t="s">
        <v>41</v>
      </c>
      <c r="F36" s="10" t="s">
        <v>16</v>
      </c>
      <c r="G36" s="10" t="s">
        <v>137</v>
      </c>
      <c r="H36" s="10" t="s">
        <v>12</v>
      </c>
      <c r="I36" s="13" t="s">
        <v>232</v>
      </c>
      <c r="J36" s="8" t="s">
        <v>230</v>
      </c>
      <c r="K36" s="8">
        <v>2</v>
      </c>
      <c r="L36" s="14" t="s">
        <v>231</v>
      </c>
    </row>
    <row r="37" spans="2:12" ht="66" x14ac:dyDescent="0.25">
      <c r="B37" s="8">
        <f t="shared" si="0"/>
        <v>21</v>
      </c>
      <c r="C37" s="9" t="s">
        <v>136</v>
      </c>
      <c r="D37" s="10" t="s">
        <v>46</v>
      </c>
      <c r="E37" s="9" t="s">
        <v>47</v>
      </c>
      <c r="F37" s="10" t="s">
        <v>16</v>
      </c>
      <c r="G37" s="10" t="s">
        <v>48</v>
      </c>
      <c r="H37" s="10" t="s">
        <v>12</v>
      </c>
      <c r="I37" s="13" t="s">
        <v>234</v>
      </c>
      <c r="J37" s="8" t="s">
        <v>203</v>
      </c>
      <c r="K37" s="8">
        <v>3</v>
      </c>
      <c r="L37" s="14" t="s">
        <v>233</v>
      </c>
    </row>
    <row r="38" spans="2:12" ht="66" x14ac:dyDescent="0.25">
      <c r="B38" s="23">
        <f t="shared" si="0"/>
        <v>22</v>
      </c>
      <c r="C38" s="25" t="s">
        <v>39</v>
      </c>
      <c r="D38" s="19" t="s">
        <v>49</v>
      </c>
      <c r="E38" s="25" t="s">
        <v>50</v>
      </c>
      <c r="F38" s="19" t="s">
        <v>51</v>
      </c>
      <c r="G38" s="19" t="s">
        <v>52</v>
      </c>
      <c r="H38" s="19" t="s">
        <v>12</v>
      </c>
      <c r="I38" s="27" t="s">
        <v>239</v>
      </c>
      <c r="J38" s="8" t="s">
        <v>235</v>
      </c>
      <c r="K38" s="8">
        <v>1</v>
      </c>
      <c r="L38" s="14" t="s">
        <v>237</v>
      </c>
    </row>
    <row r="39" spans="2:12" ht="33" x14ac:dyDescent="0.25">
      <c r="B39" s="24"/>
      <c r="C39" s="26"/>
      <c r="D39" s="20"/>
      <c r="E39" s="26"/>
      <c r="F39" s="20"/>
      <c r="G39" s="20"/>
      <c r="H39" s="20"/>
      <c r="I39" s="28"/>
      <c r="J39" s="8" t="s">
        <v>236</v>
      </c>
      <c r="K39" s="8">
        <v>1</v>
      </c>
      <c r="L39" s="14" t="s">
        <v>238</v>
      </c>
    </row>
    <row r="40" spans="2:12" ht="49.5" x14ac:dyDescent="0.25">
      <c r="B40" s="8">
        <f>B38+1</f>
        <v>23</v>
      </c>
      <c r="C40" s="9" t="s">
        <v>53</v>
      </c>
      <c r="D40" s="10" t="s">
        <v>54</v>
      </c>
      <c r="E40" s="9" t="s">
        <v>55</v>
      </c>
      <c r="F40" s="10" t="s">
        <v>16</v>
      </c>
      <c r="G40" s="10" t="s">
        <v>56</v>
      </c>
      <c r="H40" s="10" t="s">
        <v>12</v>
      </c>
      <c r="I40" s="13" t="s">
        <v>242</v>
      </c>
      <c r="J40" s="8" t="s">
        <v>240</v>
      </c>
      <c r="K40" s="8">
        <v>1</v>
      </c>
      <c r="L40" s="14" t="s">
        <v>241</v>
      </c>
    </row>
    <row r="41" spans="2:12" ht="49.5" x14ac:dyDescent="0.25">
      <c r="B41" s="8">
        <f t="shared" si="0"/>
        <v>24</v>
      </c>
      <c r="C41" s="9" t="s">
        <v>57</v>
      </c>
      <c r="D41" s="10" t="s">
        <v>61</v>
      </c>
      <c r="E41" s="9" t="s">
        <v>62</v>
      </c>
      <c r="F41" s="10" t="s">
        <v>16</v>
      </c>
      <c r="G41" s="10" t="s">
        <v>63</v>
      </c>
      <c r="H41" s="10" t="s">
        <v>12</v>
      </c>
      <c r="I41" s="13" t="s">
        <v>244</v>
      </c>
      <c r="J41" s="8" t="s">
        <v>203</v>
      </c>
      <c r="K41" s="8">
        <v>1</v>
      </c>
      <c r="L41" s="14" t="s">
        <v>243</v>
      </c>
    </row>
    <row r="42" spans="2:12" ht="49.5" x14ac:dyDescent="0.25">
      <c r="B42" s="23">
        <f t="shared" si="0"/>
        <v>25</v>
      </c>
      <c r="C42" s="25" t="s">
        <v>139</v>
      </c>
      <c r="D42" s="25" t="s">
        <v>140</v>
      </c>
      <c r="E42" s="25" t="s">
        <v>141</v>
      </c>
      <c r="F42" s="25" t="s">
        <v>142</v>
      </c>
      <c r="G42" s="19" t="s">
        <v>143</v>
      </c>
      <c r="H42" s="19" t="s">
        <v>144</v>
      </c>
      <c r="I42" s="21" t="s">
        <v>245</v>
      </c>
      <c r="J42" s="10" t="s">
        <v>246</v>
      </c>
      <c r="K42" s="10">
        <v>2</v>
      </c>
      <c r="L42" s="14" t="s">
        <v>247</v>
      </c>
    </row>
    <row r="43" spans="2:12" ht="49.5" x14ac:dyDescent="0.25">
      <c r="B43" s="24"/>
      <c r="C43" s="26"/>
      <c r="D43" s="26"/>
      <c r="E43" s="26"/>
      <c r="F43" s="26"/>
      <c r="G43" s="20"/>
      <c r="H43" s="20"/>
      <c r="I43" s="29"/>
      <c r="J43" s="10" t="s">
        <v>249</v>
      </c>
      <c r="K43" s="10">
        <v>2</v>
      </c>
      <c r="L43" s="14" t="s">
        <v>248</v>
      </c>
    </row>
    <row r="44" spans="2:12" ht="66" x14ac:dyDescent="0.25">
      <c r="B44" s="23">
        <f>B42+1</f>
        <v>26</v>
      </c>
      <c r="C44" s="25" t="s">
        <v>139</v>
      </c>
      <c r="D44" s="19" t="s">
        <v>145</v>
      </c>
      <c r="E44" s="25" t="s">
        <v>65</v>
      </c>
      <c r="F44" s="19" t="s">
        <v>142</v>
      </c>
      <c r="G44" s="19" t="s">
        <v>146</v>
      </c>
      <c r="H44" s="19" t="s">
        <v>144</v>
      </c>
      <c r="I44" s="21" t="s">
        <v>252</v>
      </c>
      <c r="J44" s="10" t="s">
        <v>203</v>
      </c>
      <c r="K44" s="10">
        <v>1</v>
      </c>
      <c r="L44" s="14" t="s">
        <v>250</v>
      </c>
    </row>
    <row r="45" spans="2:12" ht="49.5" x14ac:dyDescent="0.25">
      <c r="B45" s="24"/>
      <c r="C45" s="26"/>
      <c r="D45" s="20"/>
      <c r="E45" s="26"/>
      <c r="F45" s="20"/>
      <c r="G45" s="20"/>
      <c r="H45" s="20"/>
      <c r="I45" s="22"/>
      <c r="J45" s="10" t="s">
        <v>235</v>
      </c>
      <c r="K45" s="10">
        <v>1</v>
      </c>
      <c r="L45" s="14" t="s">
        <v>251</v>
      </c>
    </row>
    <row r="46" spans="2:12" ht="33" x14ac:dyDescent="0.25">
      <c r="B46" s="8">
        <f>B44+1</f>
        <v>27</v>
      </c>
      <c r="C46" s="9" t="s">
        <v>64</v>
      </c>
      <c r="D46" s="10" t="s">
        <v>147</v>
      </c>
      <c r="E46" s="9" t="s">
        <v>66</v>
      </c>
      <c r="F46" s="10" t="s">
        <v>16</v>
      </c>
      <c r="G46" s="10" t="s">
        <v>67</v>
      </c>
      <c r="H46" s="10" t="s">
        <v>148</v>
      </c>
      <c r="I46" s="17" t="s">
        <v>254</v>
      </c>
      <c r="J46" s="10" t="s">
        <v>173</v>
      </c>
      <c r="K46" s="10">
        <v>1</v>
      </c>
      <c r="L46" s="14" t="s">
        <v>253</v>
      </c>
    </row>
    <row r="47" spans="2:12" ht="36.75" customHeight="1" x14ac:dyDescent="0.25">
      <c r="B47" s="8">
        <f t="shared" si="0"/>
        <v>28</v>
      </c>
      <c r="C47" s="9" t="s">
        <v>64</v>
      </c>
      <c r="D47" s="10" t="s">
        <v>68</v>
      </c>
      <c r="E47" s="9" t="s">
        <v>149</v>
      </c>
      <c r="F47" s="10" t="s">
        <v>142</v>
      </c>
      <c r="G47" s="10" t="s">
        <v>69</v>
      </c>
      <c r="H47" s="10" t="s">
        <v>12</v>
      </c>
      <c r="I47" s="14" t="s">
        <v>257</v>
      </c>
      <c r="J47" s="10" t="s">
        <v>256</v>
      </c>
      <c r="K47" s="10">
        <v>1</v>
      </c>
      <c r="L47" s="14" t="s">
        <v>255</v>
      </c>
    </row>
    <row r="48" spans="2:12" ht="36.75" customHeight="1" x14ac:dyDescent="0.25">
      <c r="B48" s="8">
        <f t="shared" si="0"/>
        <v>29</v>
      </c>
      <c r="C48" s="9" t="s">
        <v>64</v>
      </c>
      <c r="D48" s="10" t="s">
        <v>150</v>
      </c>
      <c r="E48" s="9" t="s">
        <v>70</v>
      </c>
      <c r="F48" s="10" t="s">
        <v>16</v>
      </c>
      <c r="G48" s="10" t="s">
        <v>151</v>
      </c>
      <c r="H48" s="10" t="s">
        <v>12</v>
      </c>
      <c r="I48" s="14" t="s">
        <v>260</v>
      </c>
      <c r="J48" s="10" t="s">
        <v>259</v>
      </c>
      <c r="K48" s="10">
        <v>1</v>
      </c>
      <c r="L48" s="14" t="s">
        <v>258</v>
      </c>
    </row>
    <row r="49" spans="2:12" ht="76.5" customHeight="1" x14ac:dyDescent="0.25">
      <c r="B49" s="8">
        <f t="shared" si="0"/>
        <v>30</v>
      </c>
      <c r="C49" s="9" t="s">
        <v>64</v>
      </c>
      <c r="D49" s="10" t="s">
        <v>152</v>
      </c>
      <c r="E49" s="9" t="s">
        <v>71</v>
      </c>
      <c r="F49" s="10" t="s">
        <v>19</v>
      </c>
      <c r="G49" s="10" t="s">
        <v>72</v>
      </c>
      <c r="H49" s="10" t="s">
        <v>12</v>
      </c>
      <c r="I49" s="14" t="s">
        <v>263</v>
      </c>
      <c r="J49" s="10" t="s">
        <v>261</v>
      </c>
      <c r="K49" s="10">
        <v>1</v>
      </c>
      <c r="L49" s="14" t="s">
        <v>262</v>
      </c>
    </row>
    <row r="50" spans="2:12" ht="66" x14ac:dyDescent="0.25">
      <c r="B50" s="8">
        <f t="shared" si="0"/>
        <v>31</v>
      </c>
      <c r="C50" s="9" t="s">
        <v>64</v>
      </c>
      <c r="D50" s="10" t="s">
        <v>153</v>
      </c>
      <c r="E50" s="9" t="s">
        <v>154</v>
      </c>
      <c r="F50" s="10" t="s">
        <v>16</v>
      </c>
      <c r="G50" s="10" t="s">
        <v>73</v>
      </c>
      <c r="H50" s="10" t="s">
        <v>12</v>
      </c>
      <c r="I50" s="14" t="s">
        <v>265</v>
      </c>
      <c r="J50" s="10" t="s">
        <v>266</v>
      </c>
      <c r="K50" s="10">
        <v>1</v>
      </c>
      <c r="L50" s="14" t="s">
        <v>264</v>
      </c>
    </row>
    <row r="51" spans="2:12" ht="49.5" x14ac:dyDescent="0.25">
      <c r="B51" s="8">
        <f t="shared" si="0"/>
        <v>32</v>
      </c>
      <c r="C51" s="9" t="s">
        <v>64</v>
      </c>
      <c r="D51" s="10" t="s">
        <v>74</v>
      </c>
      <c r="E51" s="9" t="s">
        <v>75</v>
      </c>
      <c r="F51" s="10" t="s">
        <v>16</v>
      </c>
      <c r="G51" s="10" t="s">
        <v>76</v>
      </c>
      <c r="H51" s="10" t="s">
        <v>12</v>
      </c>
      <c r="I51" s="14" t="s">
        <v>269</v>
      </c>
      <c r="J51" s="10" t="s">
        <v>268</v>
      </c>
      <c r="K51" s="10">
        <v>1</v>
      </c>
      <c r="L51" s="14" t="s">
        <v>267</v>
      </c>
    </row>
    <row r="52" spans="2:12" ht="99" x14ac:dyDescent="0.25">
      <c r="B52" s="8">
        <f t="shared" si="0"/>
        <v>33</v>
      </c>
      <c r="C52" s="9" t="s">
        <v>77</v>
      </c>
      <c r="D52" s="10" t="s">
        <v>155</v>
      </c>
      <c r="E52" s="9" t="s">
        <v>78</v>
      </c>
      <c r="F52" s="10" t="s">
        <v>8</v>
      </c>
      <c r="G52" s="10" t="s">
        <v>79</v>
      </c>
      <c r="H52" s="10" t="s">
        <v>12</v>
      </c>
      <c r="I52" s="13" t="s">
        <v>271</v>
      </c>
      <c r="J52" s="8" t="s">
        <v>270</v>
      </c>
      <c r="K52" s="8">
        <v>1</v>
      </c>
      <c r="L52" s="14" t="s">
        <v>291</v>
      </c>
    </row>
    <row r="53" spans="2:12" ht="49.5" x14ac:dyDescent="0.25">
      <c r="B53" s="8">
        <f t="shared" si="0"/>
        <v>34</v>
      </c>
      <c r="C53" s="9" t="s">
        <v>77</v>
      </c>
      <c r="D53" s="10" t="s">
        <v>80</v>
      </c>
      <c r="E53" s="9" t="s">
        <v>81</v>
      </c>
      <c r="F53" s="10" t="s">
        <v>16</v>
      </c>
      <c r="G53" s="10" t="s">
        <v>82</v>
      </c>
      <c r="H53" s="10" t="s">
        <v>12</v>
      </c>
      <c r="I53" s="13" t="s">
        <v>273</v>
      </c>
      <c r="J53" s="8" t="s">
        <v>203</v>
      </c>
      <c r="K53" s="8">
        <v>2</v>
      </c>
      <c r="L53" s="14" t="s">
        <v>272</v>
      </c>
    </row>
    <row r="54" spans="2:12" ht="49.5" x14ac:dyDescent="0.25">
      <c r="B54" s="8">
        <f t="shared" si="0"/>
        <v>35</v>
      </c>
      <c r="C54" s="9" t="s">
        <v>83</v>
      </c>
      <c r="D54" s="10" t="s">
        <v>36</v>
      </c>
      <c r="E54" s="9" t="s">
        <v>84</v>
      </c>
      <c r="F54" s="10" t="s">
        <v>8</v>
      </c>
      <c r="G54" s="10" t="s">
        <v>85</v>
      </c>
      <c r="H54" s="10" t="s">
        <v>12</v>
      </c>
      <c r="I54" s="13" t="s">
        <v>276</v>
      </c>
      <c r="J54" s="8" t="s">
        <v>274</v>
      </c>
      <c r="K54" s="8">
        <v>1</v>
      </c>
      <c r="L54" s="14" t="s">
        <v>275</v>
      </c>
    </row>
    <row r="55" spans="2:12" ht="66" x14ac:dyDescent="0.25">
      <c r="B55" s="23">
        <f t="shared" si="0"/>
        <v>36</v>
      </c>
      <c r="C55" s="25" t="s">
        <v>86</v>
      </c>
      <c r="D55" s="19" t="s">
        <v>87</v>
      </c>
      <c r="E55" s="25" t="s">
        <v>88</v>
      </c>
      <c r="F55" s="19" t="s">
        <v>19</v>
      </c>
      <c r="G55" s="19" t="s">
        <v>89</v>
      </c>
      <c r="H55" s="19" t="s">
        <v>12</v>
      </c>
      <c r="I55" s="27" t="s">
        <v>281</v>
      </c>
      <c r="J55" s="8" t="s">
        <v>277</v>
      </c>
      <c r="K55" s="8">
        <v>1</v>
      </c>
      <c r="L55" s="14" t="s">
        <v>279</v>
      </c>
    </row>
    <row r="56" spans="2:12" ht="66" x14ac:dyDescent="0.25">
      <c r="B56" s="24"/>
      <c r="C56" s="26"/>
      <c r="D56" s="20"/>
      <c r="E56" s="26"/>
      <c r="F56" s="20"/>
      <c r="G56" s="20"/>
      <c r="H56" s="20"/>
      <c r="I56" s="28"/>
      <c r="J56" s="8" t="s">
        <v>278</v>
      </c>
      <c r="K56" s="8">
        <v>1</v>
      </c>
      <c r="L56" s="14" t="s">
        <v>280</v>
      </c>
    </row>
    <row r="57" spans="2:12" ht="49.5" x14ac:dyDescent="0.25">
      <c r="B57" s="8">
        <f>B55+1</f>
        <v>37</v>
      </c>
      <c r="C57" s="9" t="s">
        <v>86</v>
      </c>
      <c r="D57" s="10" t="s">
        <v>90</v>
      </c>
      <c r="E57" s="9" t="s">
        <v>91</v>
      </c>
      <c r="F57" s="10" t="s">
        <v>19</v>
      </c>
      <c r="G57" s="10" t="s">
        <v>92</v>
      </c>
      <c r="H57" s="10" t="s">
        <v>12</v>
      </c>
      <c r="I57" s="13" t="s">
        <v>284</v>
      </c>
      <c r="J57" s="8" t="s">
        <v>283</v>
      </c>
      <c r="K57" s="8">
        <v>1</v>
      </c>
      <c r="L57" s="14" t="s">
        <v>282</v>
      </c>
    </row>
    <row r="58" spans="2:12" ht="49.5" x14ac:dyDescent="0.25">
      <c r="B58" s="8">
        <f t="shared" si="0"/>
        <v>38</v>
      </c>
      <c r="C58" s="9" t="s">
        <v>93</v>
      </c>
      <c r="D58" s="10" t="s">
        <v>94</v>
      </c>
      <c r="E58" s="9" t="s">
        <v>95</v>
      </c>
      <c r="F58" s="10" t="s">
        <v>19</v>
      </c>
      <c r="G58" s="10" t="s">
        <v>96</v>
      </c>
      <c r="H58" s="10" t="s">
        <v>12</v>
      </c>
      <c r="I58" s="13" t="s">
        <v>287</v>
      </c>
      <c r="J58" s="8" t="s">
        <v>286</v>
      </c>
      <c r="K58" s="8">
        <v>1</v>
      </c>
      <c r="L58" s="14" t="s">
        <v>285</v>
      </c>
    </row>
    <row r="59" spans="2:12" ht="33" x14ac:dyDescent="0.25">
      <c r="B59" s="8">
        <f t="shared" si="0"/>
        <v>39</v>
      </c>
      <c r="C59" s="9" t="s">
        <v>93</v>
      </c>
      <c r="D59" s="10" t="s">
        <v>97</v>
      </c>
      <c r="E59" s="9" t="s">
        <v>98</v>
      </c>
      <c r="F59" s="10" t="s">
        <v>19</v>
      </c>
      <c r="G59" s="10" t="s">
        <v>99</v>
      </c>
      <c r="H59" s="10" t="s">
        <v>12</v>
      </c>
      <c r="I59" s="13" t="s">
        <v>290</v>
      </c>
      <c r="J59" s="8" t="s">
        <v>289</v>
      </c>
      <c r="K59" s="8">
        <v>1</v>
      </c>
      <c r="L59" s="14" t="s">
        <v>288</v>
      </c>
    </row>
  </sheetData>
  <autoFilter ref="B4:L59"/>
  <mergeCells count="104">
    <mergeCell ref="G30:G32"/>
    <mergeCell ref="H30:H32"/>
    <mergeCell ref="I30:I32"/>
    <mergeCell ref="B30:B32"/>
    <mergeCell ref="C30:C32"/>
    <mergeCell ref="D30:D32"/>
    <mergeCell ref="E30:E32"/>
    <mergeCell ref="F30:F32"/>
    <mergeCell ref="H7:H8"/>
    <mergeCell ref="I7:I8"/>
    <mergeCell ref="B10:B11"/>
    <mergeCell ref="C10:C11"/>
    <mergeCell ref="D10:D11"/>
    <mergeCell ref="E10:E11"/>
    <mergeCell ref="F10:F11"/>
    <mergeCell ref="G10:G11"/>
    <mergeCell ref="H10:H11"/>
    <mergeCell ref="B7:B8"/>
    <mergeCell ref="C7:C8"/>
    <mergeCell ref="D7:D8"/>
    <mergeCell ref="E7:E8"/>
    <mergeCell ref="F7:F8"/>
    <mergeCell ref="G7:G8"/>
    <mergeCell ref="I10:I11"/>
    <mergeCell ref="B12:B13"/>
    <mergeCell ref="C12:C13"/>
    <mergeCell ref="D12:D13"/>
    <mergeCell ref="E12:E13"/>
    <mergeCell ref="F12:F13"/>
    <mergeCell ref="G12:G13"/>
    <mergeCell ref="H12:H13"/>
    <mergeCell ref="I12:I13"/>
    <mergeCell ref="H16:H18"/>
    <mergeCell ref="I16:I18"/>
    <mergeCell ref="G19:G20"/>
    <mergeCell ref="H19:H20"/>
    <mergeCell ref="I19:I20"/>
    <mergeCell ref="B16:B18"/>
    <mergeCell ref="C16:C18"/>
    <mergeCell ref="D16:D18"/>
    <mergeCell ref="E16:E18"/>
    <mergeCell ref="F16:F18"/>
    <mergeCell ref="G16:G18"/>
    <mergeCell ref="B19:B20"/>
    <mergeCell ref="C19:C20"/>
    <mergeCell ref="D19:D20"/>
    <mergeCell ref="E19:E20"/>
    <mergeCell ref="F19:F20"/>
    <mergeCell ref="H21:H22"/>
    <mergeCell ref="I21:I22"/>
    <mergeCell ref="B28:B29"/>
    <mergeCell ref="D28:D29"/>
    <mergeCell ref="C28:C29"/>
    <mergeCell ref="E28:E29"/>
    <mergeCell ref="F28:F29"/>
    <mergeCell ref="G28:G29"/>
    <mergeCell ref="H28:H29"/>
    <mergeCell ref="I28:I29"/>
    <mergeCell ref="B21:B22"/>
    <mergeCell ref="C21:C22"/>
    <mergeCell ref="D21:D22"/>
    <mergeCell ref="E21:E22"/>
    <mergeCell ref="F21:F22"/>
    <mergeCell ref="G21:G22"/>
    <mergeCell ref="B33:B34"/>
    <mergeCell ref="C33:C34"/>
    <mergeCell ref="D33:D34"/>
    <mergeCell ref="E33:E34"/>
    <mergeCell ref="F33:F34"/>
    <mergeCell ref="G33:G34"/>
    <mergeCell ref="H33:H34"/>
    <mergeCell ref="I33:I34"/>
    <mergeCell ref="H38:H39"/>
    <mergeCell ref="I38:I39"/>
    <mergeCell ref="G42:G43"/>
    <mergeCell ref="H42:H43"/>
    <mergeCell ref="I42:I43"/>
    <mergeCell ref="B38:B39"/>
    <mergeCell ref="C38:C39"/>
    <mergeCell ref="D38:D39"/>
    <mergeCell ref="E38:E39"/>
    <mergeCell ref="F38:F39"/>
    <mergeCell ref="G38:G39"/>
    <mergeCell ref="B42:B43"/>
    <mergeCell ref="C42:C43"/>
    <mergeCell ref="D42:D43"/>
    <mergeCell ref="E42:E43"/>
    <mergeCell ref="F42:F43"/>
    <mergeCell ref="H44:H45"/>
    <mergeCell ref="I44:I45"/>
    <mergeCell ref="B55:B56"/>
    <mergeCell ref="C55:C56"/>
    <mergeCell ref="D55:D56"/>
    <mergeCell ref="E55:E56"/>
    <mergeCell ref="F55:F56"/>
    <mergeCell ref="G55:G56"/>
    <mergeCell ref="H55:H56"/>
    <mergeCell ref="I55:I56"/>
    <mergeCell ref="B44:B45"/>
    <mergeCell ref="C44:C45"/>
    <mergeCell ref="D44:D45"/>
    <mergeCell ref="E44:E45"/>
    <mergeCell ref="F44:F45"/>
    <mergeCell ref="G44:G45"/>
  </mergeCells>
  <phoneticPr fontId="3" type="noConversion"/>
  <conditionalFormatting sqref="E14">
    <cfRule type="duplicateValues" dxfId="5" priority="8"/>
  </conditionalFormatting>
  <conditionalFormatting sqref="E15">
    <cfRule type="duplicateValues" dxfId="4" priority="11"/>
  </conditionalFormatting>
  <conditionalFormatting sqref="E4">
    <cfRule type="duplicateValues" dxfId="3" priority="5"/>
  </conditionalFormatting>
  <conditionalFormatting sqref="G4">
    <cfRule type="duplicateValues" dxfId="2" priority="3"/>
  </conditionalFormatting>
  <conditionalFormatting sqref="E35:E38 E33 E7 E9:E10 E12 E14:E16 E19 E21 E23:E28 E40:E42 E44 E46:E55 E57:E59">
    <cfRule type="duplicateValues" dxfId="1" priority="25"/>
  </conditionalFormatting>
  <conditionalFormatting sqref="E30">
    <cfRule type="duplicateValues" dxfId="0" priority="1"/>
  </conditionalFormatting>
  <pageMargins left="0.75" right="0.75" top="1" bottom="1" header="0.5" footer="0.5"/>
  <pageSetup paperSize="9" firstPageNumber="0" fitToWidth="0" fitToHeight="0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최종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2026-06-28T06:12:04Z</dcterms:created>
  <dcterms:modified xsi:type="dcterms:W3CDTF">2026-07-02T05:40:36Z</dcterms:modified>
</cp:coreProperties>
</file>